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howInkAnnotation="0" autoCompressPictures="0" defaultThemeVersion="124226"/>
  <mc:AlternateContent xmlns:mc="http://schemas.openxmlformats.org/markup-compatibility/2006">
    <mc:Choice Requires="x15">
      <x15ac:absPath xmlns:x15ac="http://schemas.microsoft.com/office/spreadsheetml/2010/11/ac" url="https://warnermedia-my.sharepoint.com/personal/dawid_smietalo_wbd_com/Documents/16.Cenniki/Cennik_PTV/2025/11.2025_wysyłka/"/>
    </mc:Choice>
  </mc:AlternateContent>
  <xr:revisionPtr revIDLastSave="555" documentId="13_ncr:1_{BA5438ED-6AB7-4F8C-B93E-EDCCA2523AB2}" xr6:coauthVersionLast="47" xr6:coauthVersionMax="47" xr10:uidLastSave="{5D72DAEA-F4D5-4DB6-BC0E-BF782A4F6CDC}"/>
  <bookViews>
    <workbookView xWindow="-120" yWindow="-120" windowWidth="51840" windowHeight="21120" tabRatio="762" xr2:uid="{00000000-000D-0000-FFFF-FFFF00000000}"/>
  </bookViews>
  <sheets>
    <sheet name="LISTOPAD ZAKUP CENNIKOWY" sheetId="72" r:id="rId1"/>
    <sheet name="Cennik_pasmowy" sheetId="73" r:id="rId2"/>
    <sheet name="Monokanał_pakiety_ilościowe" sheetId="25" r:id="rId3"/>
    <sheet name="Opłata_techn." sheetId="53" r:id="rId4"/>
    <sheet name="Definicja_pasm_czasowych" sheetId="26" r:id="rId5"/>
    <sheet name="Niestandardy" sheetId="48" r:id="rId6"/>
    <sheet name="Wzor_ofert-cennik" sheetId="33" r:id="rId7"/>
    <sheet name="Wzor_ofert-pakiet" sheetId="34" r:id="rId8"/>
  </sheets>
  <definedNames>
    <definedName name="_xlnm.Print_Area" localSheetId="4">Definicja_pasm_czasowych!$A$1:$E$62</definedName>
    <definedName name="_xlnm.Print_Area" localSheetId="5">Niestandardy!$A$1:$I$93</definedName>
    <definedName name="_xlnm.Print_Area" localSheetId="3">Opłata_techn.!$A$1:$I$39</definedName>
    <definedName name="_xlnm.Print_Area" localSheetId="6">'Wzor_ofert-cennik'!$A$1:$J$51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5" l="1"/>
  <c r="A53" i="73"/>
  <c r="A106" i="73"/>
</calcChain>
</file>

<file path=xl/sharedStrings.xml><?xml version="1.0" encoding="utf-8"?>
<sst xmlns="http://schemas.openxmlformats.org/spreadsheetml/2006/main" count="764" uniqueCount="288">
  <si>
    <t>tvn 24</t>
  </si>
  <si>
    <t>tvn 24 BIS</t>
  </si>
  <si>
    <t>tvn style</t>
  </si>
  <si>
    <t>tvn turbo</t>
  </si>
  <si>
    <t>tvn fabuła</t>
  </si>
  <si>
    <t>Food Network</t>
  </si>
  <si>
    <t>HGTV</t>
  </si>
  <si>
    <t>Travel Channel</t>
  </si>
  <si>
    <t>Warner TV [TNT]</t>
  </si>
  <si>
    <t>workwk</t>
  </si>
  <si>
    <t>wknd</t>
  </si>
  <si>
    <t>06:00-06:59</t>
  </si>
  <si>
    <t>07:00-07:59</t>
  </si>
  <si>
    <t>08:00-08:59</t>
  </si>
  <si>
    <t>09:00-09:59</t>
  </si>
  <si>
    <t>10:00-10:59</t>
  </si>
  <si>
    <t>11:00-11:59</t>
  </si>
  <si>
    <t>12:00-12:59</t>
  </si>
  <si>
    <t>13:00-13:59</t>
  </si>
  <si>
    <t>14:00-14:59</t>
  </si>
  <si>
    <t>15:00-15:59</t>
  </si>
  <si>
    <t>16:00-16:59</t>
  </si>
  <si>
    <t>17:00-17:59</t>
  </si>
  <si>
    <t>18:00-18:59</t>
  </si>
  <si>
    <t>19:00-19:59</t>
  </si>
  <si>
    <t>20:00-20:59</t>
  </si>
  <si>
    <t>21:00-21:59</t>
  </si>
  <si>
    <t>22:00-22:59</t>
  </si>
  <si>
    <t>23:00-23:59</t>
  </si>
  <si>
    <t>24:00-24:59</t>
  </si>
  <si>
    <t>25:00-05:59</t>
  </si>
  <si>
    <t>Discovery Life</t>
  </si>
  <si>
    <t>Animal Planet HD</t>
  </si>
  <si>
    <t>Discovery Channel</t>
  </si>
  <si>
    <t>Discovery Science</t>
  </si>
  <si>
    <t>Discovery Historia</t>
  </si>
  <si>
    <t>TLC</t>
  </si>
  <si>
    <t>Investigation Discovery</t>
  </si>
  <si>
    <t>DTX</t>
  </si>
  <si>
    <r>
      <t>Metro</t>
    </r>
    <r>
      <rPr>
        <b/>
        <sz val="14"/>
        <color rgb="FF0000FF"/>
        <rFont val="Calibri"/>
        <family val="2"/>
        <charset val="238"/>
        <scheme val="minor"/>
      </rPr>
      <t>*</t>
    </r>
  </si>
  <si>
    <t>CTV</t>
  </si>
  <si>
    <r>
      <rPr>
        <sz val="14"/>
        <color rgb="FF0000FF"/>
        <rFont val="Calibri"/>
        <family val="2"/>
        <charset val="238"/>
        <scheme val="minor"/>
      </rPr>
      <t xml:space="preserve">* </t>
    </r>
    <r>
      <rPr>
        <sz val="10"/>
        <color rgb="FF0000FF"/>
        <rFont val="Calibri"/>
        <family val="2"/>
        <charset val="238"/>
        <scheme val="minor"/>
      </rPr>
      <t xml:space="preserve">STACJE SPORTOWE
Wysokość należnego TVN Media wynagrodzenia z tytułu emisji Przekazów Handlowych przy wydarzeniach sportowych live na kanałach określonych w Cenniku jako ‘kanały sportowe’, ustalana jest indywidualnie z Reklamodawcą/Kontrahentem i mogą być inne niż cena określona dla pasma.
</t>
    </r>
  </si>
  <si>
    <t>Wysokość należnego TVN Media wynagrodzenia z tytułu emisji Przekazów Handlowych przy wydarzeniach sportowych live na kanałach określonych w Cenniku jako ‘kanały sportowe’, ustalana jest indywidualnie z Reklamodawcą/Kontrahentem i może być inna niż cena określona dla pasma.</t>
  </si>
  <si>
    <t xml:space="preserve">  </t>
  </si>
  <si>
    <t>Comedy Central</t>
  </si>
  <si>
    <t>Polsat Comedy Central Family Extra</t>
  </si>
  <si>
    <t>Nick Jr</t>
  </si>
  <si>
    <t>Nickolodeon</t>
  </si>
  <si>
    <t>Nicktoons</t>
  </si>
  <si>
    <t>Teen Nick</t>
  </si>
  <si>
    <t>Cartoon Network</t>
  </si>
  <si>
    <t>Cartoonito</t>
  </si>
  <si>
    <t>Paramount Network</t>
  </si>
  <si>
    <t>Ultra TV</t>
  </si>
  <si>
    <t>MTV Polska</t>
  </si>
  <si>
    <t>Musix Box Polska</t>
  </si>
  <si>
    <t>MIXTAPE TV</t>
  </si>
  <si>
    <r>
      <t xml:space="preserve">Sportklub </t>
    </r>
    <r>
      <rPr>
        <b/>
        <sz val="14"/>
        <color rgb="FF0000FF"/>
        <rFont val="Calibri"/>
        <family val="2"/>
        <charset val="238"/>
        <scheme val="minor"/>
      </rPr>
      <t>*</t>
    </r>
  </si>
  <si>
    <r>
      <t xml:space="preserve">Fightklub </t>
    </r>
    <r>
      <rPr>
        <b/>
        <sz val="14"/>
        <color rgb="FF0000FF"/>
        <rFont val="Calibri"/>
        <family val="2"/>
        <charset val="238"/>
        <scheme val="minor"/>
      </rPr>
      <t>*</t>
    </r>
  </si>
  <si>
    <r>
      <t xml:space="preserve">Eurosport 1 Polska </t>
    </r>
    <r>
      <rPr>
        <b/>
        <sz val="11"/>
        <color theme="8" tint="-0.249977111117893"/>
        <rFont val="Calibri"/>
        <family val="2"/>
        <charset val="238"/>
        <scheme val="minor"/>
      </rPr>
      <t xml:space="preserve"> </t>
    </r>
    <r>
      <rPr>
        <b/>
        <sz val="14"/>
        <color rgb="FF0000FF"/>
        <rFont val="Calibri"/>
        <family val="2"/>
        <charset val="238"/>
        <scheme val="minor"/>
      </rPr>
      <t>*</t>
    </r>
  </si>
  <si>
    <r>
      <t xml:space="preserve">Eurosport 2 </t>
    </r>
    <r>
      <rPr>
        <b/>
        <sz val="14"/>
        <color rgb="FF0000FF"/>
        <rFont val="Calibri"/>
        <family val="2"/>
        <charset val="238"/>
        <scheme val="minor"/>
      </rPr>
      <t>*</t>
    </r>
  </si>
  <si>
    <t>StudioMED TV</t>
  </si>
  <si>
    <t>Disney Channel</t>
  </si>
  <si>
    <t>Disney Junior</t>
  </si>
  <si>
    <t>Disney XD</t>
  </si>
  <si>
    <t>Romance TV</t>
  </si>
  <si>
    <r>
      <t>Motowizja</t>
    </r>
    <r>
      <rPr>
        <b/>
        <sz val="14"/>
        <color rgb="FF0000FF"/>
        <rFont val="Calibri"/>
        <family val="2"/>
        <charset val="238"/>
        <scheme val="minor"/>
      </rPr>
      <t xml:space="preserve"> *</t>
    </r>
  </si>
  <si>
    <t>FX</t>
  </si>
  <si>
    <t>FX Comedy</t>
  </si>
  <si>
    <t>National Geographic</t>
  </si>
  <si>
    <t>National Geographic Wild</t>
  </si>
  <si>
    <t>Nat Geo People</t>
  </si>
  <si>
    <t>Junior Channel</t>
  </si>
  <si>
    <t>Pogoda24</t>
  </si>
  <si>
    <t>SzlagierTV</t>
  </si>
  <si>
    <t>TVC Super</t>
  </si>
  <si>
    <t>Uwagi</t>
  </si>
  <si>
    <t>- wszystkie ceny to kwoty netto podane w PLN bez VAT</t>
  </si>
  <si>
    <t>- dla potrzeb rozliczenia zlecenia emisji będą przyjmowane dane telemetryczne dostarczane przez Nielsen Audience Measurement</t>
  </si>
  <si>
    <t>- nadawca zastrzega sobie możliwość ustalenia innej ceny emisji przy wybranych</t>
  </si>
  <si>
    <t>pozycjach programowych lub wyłączenia tych pozycji z pakietów emisji spotów w ramach określonych pasm czasowych</t>
  </si>
  <si>
    <t xml:space="preserve">                          </t>
  </si>
  <si>
    <t>PAKIETY ILOŚCIOWE</t>
  </si>
  <si>
    <t>cena spotu</t>
  </si>
  <si>
    <t>pakiet do 24</t>
  </si>
  <si>
    <t>pakiet 25 - 49</t>
  </si>
  <si>
    <t>pakiet 50 - 99</t>
  </si>
  <si>
    <t>pakiet 100+</t>
  </si>
  <si>
    <t>TVN 24 Bis</t>
  </si>
  <si>
    <t>ID</t>
  </si>
  <si>
    <t>Eurosport 1</t>
  </si>
  <si>
    <t>Eurosport 2</t>
  </si>
  <si>
    <t>Metro</t>
  </si>
  <si>
    <t>Warner TV</t>
  </si>
  <si>
    <t xml:space="preserve">National Geographic </t>
  </si>
  <si>
    <t>Nat Geo Wild</t>
  </si>
  <si>
    <t>Polsat Comedy Central Extra</t>
  </si>
  <si>
    <t>Motowizja</t>
  </si>
  <si>
    <t>Sportklub</t>
  </si>
  <si>
    <t>Nickelodeon</t>
  </si>
  <si>
    <t>Fightklub</t>
  </si>
  <si>
    <t>Teennick</t>
  </si>
  <si>
    <t>Music Box Polska</t>
  </si>
  <si>
    <t>Mixtape</t>
  </si>
  <si>
    <t>CTV - DLA CIEBIE</t>
  </si>
  <si>
    <t>Dla potrzeb rozliczenia zlecenia emisji będą przyjmowane dane telemetryczne dostarczane przez Nielsen Audience Measurement</t>
  </si>
  <si>
    <t>1. Cennik i pakiet ilościowy</t>
  </si>
  <si>
    <t xml:space="preserve">ZLECENIE: </t>
  </si>
  <si>
    <t xml:space="preserve">opłata = 3,5 zł x liczba spotów zamówionych x indeks długości kopii </t>
  </si>
  <si>
    <t xml:space="preserve">ROZLICZENIE: </t>
  </si>
  <si>
    <t>w przypadku emisji mniejszej ilości spotów niż na zleceniu, opłata = 3,5 zł x liczba spotów zrealizowanych</t>
  </si>
  <si>
    <t xml:space="preserve">2. Pakiet GRP </t>
  </si>
  <si>
    <t xml:space="preserve">ZLECENIE </t>
  </si>
  <si>
    <t>opłata = 3,5 zł x liczba RTG zamówionych x estymowana liczba spotów potrzebna do uzyskania 1 GRP x indeks długości kopii</t>
  </si>
  <si>
    <t>w przypadku uzyskania liczby GRP mieszczącej się w widełkach lub powyżej, opłata techniczna za obsługę bukingu nie podlega rozliczeniu</t>
  </si>
  <si>
    <t>w przypadku uzyskania liczby GRP poniżej widełek, opłata = 3,5 zł x liczba RTG uzyskanych x estymowana liczba spotów potrzebna do uzyskania 1 GRP  x indeks długości kopii</t>
  </si>
  <si>
    <t>3. Estymowana liczba spotów potrzebna do uzyskania 1 GRP</t>
  </si>
  <si>
    <t>Pakiety</t>
  </si>
  <si>
    <t>Estymowana liczba spotów potrzebna do uzyskania 1 GRP</t>
  </si>
  <si>
    <t>TVN MAX VIDEO / TVN MAX CTV VIDEO*</t>
  </si>
  <si>
    <t/>
  </si>
  <si>
    <t>Miasta Premium Video*</t>
  </si>
  <si>
    <t>Kobieta Premium Video*</t>
  </si>
  <si>
    <t>Młodzi Premium Video*</t>
  </si>
  <si>
    <t>Zasięg Dorośli Video*</t>
  </si>
  <si>
    <t>Zasięg Rodzina Video*</t>
  </si>
  <si>
    <t>Zasięg Mężczyzna Video*</t>
  </si>
  <si>
    <t>Zasięg Kobieta +</t>
  </si>
  <si>
    <t>Zasięg Prime</t>
  </si>
  <si>
    <t>Zbiorczy</t>
  </si>
  <si>
    <t>Dziecko Premium</t>
  </si>
  <si>
    <t>Dziewczynka Premium</t>
  </si>
  <si>
    <t>Chłopiec Premium</t>
  </si>
  <si>
    <t>Junior Premium</t>
  </si>
  <si>
    <t>TVN 24</t>
  </si>
  <si>
    <t>TVN 24 BiS</t>
  </si>
  <si>
    <t>TVN Style</t>
  </si>
  <si>
    <t>TVN Turbo</t>
  </si>
  <si>
    <t>TVN Fabuła</t>
  </si>
  <si>
    <t>*komponent Video dostępny od lutego 2025.</t>
  </si>
  <si>
    <t>*produkt TVN MAX CTV VIDEO dostępny od marca 2025.</t>
  </si>
  <si>
    <t>Definicja pasm czasowych (dla pakietów ilościowych):</t>
  </si>
  <si>
    <t>Pasmo</t>
  </si>
  <si>
    <t>Poniedziałek - Piątek</t>
  </si>
  <si>
    <t>Sobota - Niedziela</t>
  </si>
  <si>
    <t>05.00 - 10.59</t>
  </si>
  <si>
    <t>Rano</t>
  </si>
  <si>
    <t>05.00 – 08.29</t>
  </si>
  <si>
    <t>11.00 - 14.59</t>
  </si>
  <si>
    <t>Dzień</t>
  </si>
  <si>
    <t>08.30 – 12.59</t>
  </si>
  <si>
    <t xml:space="preserve">Dzień </t>
  </si>
  <si>
    <t>15.00 – 17.59</t>
  </si>
  <si>
    <t>Popołudnie</t>
  </si>
  <si>
    <t>13:00 – 18:59</t>
  </si>
  <si>
    <t>18.00 - 23.59</t>
  </si>
  <si>
    <t>Wieczór</t>
  </si>
  <si>
    <t>19.00 – 23.59</t>
  </si>
  <si>
    <t>00.00 - 04.59</t>
  </si>
  <si>
    <t>Noc</t>
  </si>
  <si>
    <t>00.00 – 04.59</t>
  </si>
  <si>
    <t>pozostałe stacje PTV</t>
  </si>
  <si>
    <t>05.00 - 14.59</t>
  </si>
  <si>
    <t>15.00 - 17.59</t>
  </si>
  <si>
    <t>11.00 - 17.59</t>
  </si>
  <si>
    <t>18.00 - 22.59</t>
  </si>
  <si>
    <t>Peak Time</t>
  </si>
  <si>
    <t>23.00 - 04.59</t>
  </si>
  <si>
    <t>Proporcje emisji spotów w pasmach (dla pakietów ilościowych)*:</t>
  </si>
  <si>
    <t>(poniedziałek – piątek)</t>
  </si>
  <si>
    <t>(sobota-niedziela)</t>
  </si>
  <si>
    <r>
      <t>30%</t>
    </r>
    <r>
      <rPr>
        <sz val="9"/>
        <rFont val="Calibri"/>
        <family val="2"/>
        <charset val="238"/>
        <scheme val="minor"/>
      </rPr>
      <t xml:space="preserve"> emisji spotów w paśmie </t>
    </r>
    <r>
      <rPr>
        <b/>
        <sz val="9"/>
        <rFont val="Calibri"/>
        <family val="2"/>
        <charset val="238"/>
        <scheme val="minor"/>
      </rPr>
      <t>- Rano</t>
    </r>
  </si>
  <si>
    <r>
      <t>15%</t>
    </r>
    <r>
      <rPr>
        <sz val="9"/>
        <rFont val="Calibri"/>
        <family val="2"/>
        <charset val="238"/>
        <scheme val="minor"/>
      </rPr>
      <t xml:space="preserve"> emisji spotów w paśmie </t>
    </r>
    <r>
      <rPr>
        <b/>
        <sz val="9"/>
        <rFont val="Calibri"/>
        <family val="2"/>
        <charset val="238"/>
        <scheme val="minor"/>
      </rPr>
      <t>- Rano</t>
    </r>
  </si>
  <si>
    <r>
      <t>20%</t>
    </r>
    <r>
      <rPr>
        <sz val="9"/>
        <rFont val="Calibri"/>
        <family val="2"/>
        <charset val="238"/>
        <scheme val="minor"/>
      </rPr>
      <t xml:space="preserve"> emisji spotów w paśmie </t>
    </r>
    <r>
      <rPr>
        <b/>
        <sz val="9"/>
        <rFont val="Calibri"/>
        <family val="2"/>
        <charset val="238"/>
        <scheme val="minor"/>
      </rPr>
      <t>- Dzień</t>
    </r>
  </si>
  <si>
    <r>
      <t>25%</t>
    </r>
    <r>
      <rPr>
        <sz val="9"/>
        <rFont val="Calibri"/>
        <family val="2"/>
        <charset val="238"/>
        <scheme val="minor"/>
      </rPr>
      <t xml:space="preserve"> emisji spotów w paśmie </t>
    </r>
    <r>
      <rPr>
        <b/>
        <sz val="9"/>
        <rFont val="Calibri"/>
        <family val="2"/>
        <charset val="238"/>
        <scheme val="minor"/>
      </rPr>
      <t>– Dzień</t>
    </r>
  </si>
  <si>
    <r>
      <t>20%</t>
    </r>
    <r>
      <rPr>
        <sz val="9"/>
        <rFont val="Calibri"/>
        <family val="2"/>
        <charset val="238"/>
        <scheme val="minor"/>
      </rPr>
      <t xml:space="preserve"> emisji spotów w paśmie </t>
    </r>
    <r>
      <rPr>
        <b/>
        <sz val="9"/>
        <rFont val="Calibri"/>
        <family val="2"/>
        <charset val="238"/>
        <scheme val="minor"/>
      </rPr>
      <t>- Popołudnie</t>
    </r>
  </si>
  <si>
    <r>
      <t>25%</t>
    </r>
    <r>
      <rPr>
        <sz val="9"/>
        <rFont val="Calibri"/>
        <family val="2"/>
        <charset val="238"/>
        <scheme val="minor"/>
      </rPr>
      <t xml:space="preserve"> emisji spotów w paśmie </t>
    </r>
    <r>
      <rPr>
        <b/>
        <sz val="9"/>
        <rFont val="Calibri"/>
        <family val="2"/>
        <charset val="238"/>
        <scheme val="minor"/>
      </rPr>
      <t>- Popołudnie</t>
    </r>
  </si>
  <si>
    <r>
      <t>30%</t>
    </r>
    <r>
      <rPr>
        <sz val="9"/>
        <rFont val="Calibri"/>
        <family val="2"/>
        <charset val="238"/>
        <scheme val="minor"/>
      </rPr>
      <t xml:space="preserve"> emisji spotów w paśmie </t>
    </r>
    <r>
      <rPr>
        <b/>
        <sz val="9"/>
        <rFont val="Calibri"/>
        <family val="2"/>
        <charset val="238"/>
        <scheme val="minor"/>
      </rPr>
      <t>- Wieczór</t>
    </r>
  </si>
  <si>
    <r>
      <t>35%</t>
    </r>
    <r>
      <rPr>
        <sz val="9"/>
        <rFont val="Calibri"/>
        <family val="2"/>
        <charset val="238"/>
        <scheme val="minor"/>
      </rPr>
      <t xml:space="preserve"> emisji spotów w paśmie </t>
    </r>
    <r>
      <rPr>
        <b/>
        <sz val="9"/>
        <rFont val="Calibri"/>
        <family val="2"/>
        <charset val="238"/>
        <scheme val="minor"/>
      </rPr>
      <t>– Wieczór</t>
    </r>
  </si>
  <si>
    <t>Proporcje emisji spotów w tygodniu</t>
  </si>
  <si>
    <r>
      <t>70</t>
    </r>
    <r>
      <rPr>
        <sz val="9"/>
        <rFont val="Calibri"/>
        <family val="2"/>
        <charset val="238"/>
        <scheme val="minor"/>
      </rPr>
      <t>% emisji spotów w paśmie –</t>
    </r>
    <r>
      <rPr>
        <b/>
        <sz val="9"/>
        <rFont val="Calibri"/>
        <family val="2"/>
        <charset val="238"/>
        <scheme val="minor"/>
      </rPr>
      <t xml:space="preserve"> Workweek</t>
    </r>
  </si>
  <si>
    <r>
      <t xml:space="preserve">30% </t>
    </r>
    <r>
      <rPr>
        <sz val="9"/>
        <rFont val="Calibri"/>
        <family val="2"/>
        <charset val="238"/>
        <scheme val="minor"/>
      </rPr>
      <t>emisji spotów w paśmie -</t>
    </r>
    <r>
      <rPr>
        <b/>
        <sz val="9"/>
        <rFont val="Calibri"/>
        <family val="2"/>
        <charset val="238"/>
        <scheme val="minor"/>
      </rPr>
      <t xml:space="preserve"> Weekend</t>
    </r>
  </si>
  <si>
    <r>
      <t>25%</t>
    </r>
    <r>
      <rPr>
        <sz val="9"/>
        <rFont val="Calibri"/>
        <family val="2"/>
        <charset val="238"/>
        <scheme val="minor"/>
      </rPr>
      <t xml:space="preserve"> emisji spotów w paśmie </t>
    </r>
    <r>
      <rPr>
        <b/>
        <sz val="9"/>
        <rFont val="Calibri"/>
        <family val="2"/>
        <charset val="238"/>
        <scheme val="minor"/>
      </rPr>
      <t>- Dzień</t>
    </r>
  </si>
  <si>
    <r>
      <t>10%</t>
    </r>
    <r>
      <rPr>
        <sz val="9"/>
        <rFont val="Calibri"/>
        <family val="2"/>
        <charset val="238"/>
        <scheme val="minor"/>
      </rPr>
      <t xml:space="preserve"> emisji spotów w paśmie </t>
    </r>
    <r>
      <rPr>
        <b/>
        <sz val="9"/>
        <rFont val="Calibri"/>
        <family val="2"/>
        <charset val="238"/>
        <scheme val="minor"/>
      </rPr>
      <t>- Dzień</t>
    </r>
  </si>
  <si>
    <r>
      <t>30%</t>
    </r>
    <r>
      <rPr>
        <sz val="9"/>
        <rFont val="Calibri"/>
        <family val="2"/>
        <charset val="238"/>
        <scheme val="minor"/>
      </rPr>
      <t xml:space="preserve"> emisji spotów w paśmie </t>
    </r>
    <r>
      <rPr>
        <b/>
        <sz val="9"/>
        <rFont val="Calibri"/>
        <family val="2"/>
        <charset val="238"/>
        <scheme val="minor"/>
      </rPr>
      <t>- Popołudnie</t>
    </r>
  </si>
  <si>
    <r>
      <t>30%</t>
    </r>
    <r>
      <rPr>
        <sz val="9"/>
        <rFont val="Calibri"/>
        <family val="2"/>
        <charset val="238"/>
        <scheme val="minor"/>
      </rPr>
      <t xml:space="preserve"> emisji spotów w paśmie </t>
    </r>
    <r>
      <rPr>
        <b/>
        <sz val="9"/>
        <rFont val="Calibri"/>
        <family val="2"/>
        <charset val="238"/>
        <scheme val="minor"/>
      </rPr>
      <t>- Peak Time</t>
    </r>
  </si>
  <si>
    <r>
      <t>35%</t>
    </r>
    <r>
      <rPr>
        <sz val="9"/>
        <rFont val="Calibri"/>
        <family val="2"/>
        <charset val="238"/>
        <scheme val="minor"/>
      </rPr>
      <t xml:space="preserve"> emisji spotów w paśmie </t>
    </r>
    <r>
      <rPr>
        <b/>
        <sz val="9"/>
        <rFont val="Calibri"/>
        <family val="2"/>
        <charset val="238"/>
        <scheme val="minor"/>
      </rPr>
      <t>- Peak Time</t>
    </r>
  </si>
  <si>
    <r>
      <t>20%</t>
    </r>
    <r>
      <rPr>
        <sz val="9"/>
        <rFont val="Calibri"/>
        <family val="2"/>
        <charset val="238"/>
        <scheme val="minor"/>
      </rPr>
      <t xml:space="preserve"> emisji spotów w paśmie </t>
    </r>
    <r>
      <rPr>
        <b/>
        <sz val="9"/>
        <rFont val="Calibri"/>
        <family val="2"/>
        <charset val="238"/>
        <scheme val="minor"/>
      </rPr>
      <t>- Noc</t>
    </r>
  </si>
  <si>
    <r>
      <t>25%</t>
    </r>
    <r>
      <rPr>
        <sz val="9"/>
        <rFont val="Calibri"/>
        <family val="2"/>
        <charset val="238"/>
        <scheme val="minor"/>
      </rPr>
      <t xml:space="preserve"> emisji spotów w paśmie </t>
    </r>
    <r>
      <rPr>
        <b/>
        <sz val="9"/>
        <rFont val="Calibri"/>
        <family val="2"/>
        <charset val="238"/>
        <scheme val="minor"/>
      </rPr>
      <t>- Noc</t>
    </r>
  </si>
  <si>
    <t>*UWAGA: Powyższe proporcje określają orientacyjny podział pakietów na pasma. Nie podlegają one gwarancji, a realizacja pakietów inna niż wskazana w powyższych tabelach nie stanowi podstawy do ewentualnych reklamacji.</t>
  </si>
  <si>
    <t>Formy niestandardowe włączone do czasu reklamowego</t>
  </si>
  <si>
    <t>W przypadku form niestandardowych występują dopłaty do ceny pakietu ilościowego bądź cennika pasmowego:</t>
  </si>
  <si>
    <t>Channel ident/ spot partnerski</t>
  </si>
  <si>
    <t>od 50% do 70%</t>
  </si>
  <si>
    <t>Break bumper/ident spot/premium spot</t>
  </si>
  <si>
    <t>od 25% do 45%</t>
  </si>
  <si>
    <t>Winieta/smart idea/ogłoszenie płatne</t>
  </si>
  <si>
    <t>od 30% do 50%</t>
  </si>
  <si>
    <t>Belka/split screen advertising</t>
  </si>
  <si>
    <t>od 20% do 40%</t>
  </si>
  <si>
    <t>Spot konkursowy</t>
  </si>
  <si>
    <t>od 10% do 30%</t>
  </si>
  <si>
    <t>W przypadku form niestandardowych obowiązują indeksy ceny do długości formy zgodne z Polityką Handlową TVN Media 2025.</t>
  </si>
  <si>
    <t xml:space="preserve">Formy niestandardowe sprzedawane w ramach pakietów ilościowych i ceników pasmowych (nie dotyczy TVN 7 i TTV) wyceniane są w następujący sposób:
</t>
  </si>
  <si>
    <t>cena to wartość pakietu ilościowego / cena z cennika pasmowego obowiązującego na miesiąc wykonania wyceny, powiększona o dopłaty i rabaty naliczone zgodnie z obowiązującą Polityką Handlową TVN Media 2025, przemnożona przez miesięczny indeks sezonowy obowiązujący w miesiącu planowanej emisji (nałożenie indeksu) i podzielona przez miesięczny indeks sezonowy obowiązujący na miesiąc wykonania wyceny (zdjęcie indeksu). W przypadku wyceny zleceń na miesiąc, dla których cennik ilościowy / pasmowy jest już opublikowany, do wyceny form niestandardowych brane są ceny z cennika ilościowego / pasmowego bez uwzględnienia indeksacji miesięcznymi indeksami sezonowymi. W przypadku gdy w jednym miesiącu występuje wiecej niż jeden miesięczny indeks sezonowy, lub gdy kampania odbywa się na przełomie dwóch miesięcy, na potrzeby wyceny form niestandardowych stosuje się średni ważony liczbą dni miesięczny indeks sezonowy.</t>
  </si>
  <si>
    <t xml:space="preserve">Formy niestandardowe sprzedawane w ramach cennika pasmowego form niestandardowych (dotyczy TVN 7 i TTV) wyceniane są w następujący sposób:
</t>
  </si>
  <si>
    <t>cena określona jest na podstawie dedykowanego cennika pasmowego dla form niestandardowych zamieszczonego w zakładce "Niestandardy-baza do wyceny" (kanały TVN 7 i TTV), następnie jest powiększona o dopłaty i rabaty naliczone zgodnie z obowiązującą Polityką Handlową TVN Media 2025. W przypadku wyceny zleceń dokonywanych na miesiąc, dla którego cennik blokowy jest już opublikowany, do wyceny form niestandardowych brane są ceny z cennika blokowego (nie: cennika pasmowego dla form niestandardowych).</t>
  </si>
  <si>
    <t>* przy zakupie niestandardowych form reklamy obowiązują rabaty Klienta zgodne z Polityką Handlową TVN Media 2025</t>
  </si>
  <si>
    <t>** naliczanie dopłat i rabatów odbywa się  zgodnie z Polityką Handlową TVN Media 2025</t>
  </si>
  <si>
    <t>*** miesięczne indeksy cenowe o których mowa powyżej, znajdują się w załączniku nr 1 do Polityki Handlowej TVN Media 2025; w przypadku miesięcy dla których podane są dwa indeksy na jeden miesiąc, brana jest średnia z dwóch indeksów dla tego miesiąca, ważona liczbą dni</t>
  </si>
  <si>
    <t>**** naliczanie indeksu ceny do długości formatów niestandardowych odbywa się zgodnie z Polityką Handlową TVN Media 2025</t>
  </si>
  <si>
    <t>***** możliwość emisji form niestandardowych ustalana jest indywidualnie</t>
  </si>
  <si>
    <t>****** każda z form niestandardowych musi być zgodna z licencją nadawania kanału</t>
  </si>
  <si>
    <t>******* cennik form niestandardowych publikowany jest w ramach cenników miesięcznych, zawiera wyceny emisji w ramach form niestandardowych na okres od miesiąca, na który jest aktualny dany cennik, do 31 grudnia 2025r.
Przykładowo, oznacza to, że:
- dokonując wyceny w lutym na emisję w czerwcu, należy się posługiwać cennikiem form niestandardowym aktualnym na luty;
- dokonując wyceny w marcu na emisję w czerwcu, należy się posługiwać cennikiem form niestandardowym aktualnym na marzec.
Metodologię taką przyjmujemy w celu osiągnięcia jasnych i transparentnych zasad wyceny.</t>
  </si>
  <si>
    <t>Dopłaty i rabaty nie obejmują produkcji form niestandardowych. Produkcja podlega osobnej, indywidualnej wycenie i akceptacji.</t>
  </si>
  <si>
    <t>Wykaz form niestandardowych</t>
  </si>
  <si>
    <t>channel ident/ spot partnerski</t>
  </si>
  <si>
    <t>break bumper/ident spot/premium spot</t>
  </si>
  <si>
    <t>winieta / smart idea /  ogłoszenie płatne</t>
  </si>
  <si>
    <t>belka / split screen advertising</t>
  </si>
  <si>
    <t>spot konkursowy</t>
  </si>
  <si>
    <t>Animal Planet</t>
  </si>
  <si>
    <t>x</t>
  </si>
  <si>
    <t>Food Network HD</t>
  </si>
  <si>
    <t xml:space="preserve">Motowizja </t>
  </si>
  <si>
    <t>Paramount Channel HD</t>
  </si>
  <si>
    <t>TTV</t>
  </si>
  <si>
    <t>TVN7</t>
  </si>
  <si>
    <t>TVN24 BiS</t>
  </si>
  <si>
    <t>Travel Channel HD</t>
  </si>
  <si>
    <t>Stacje dziecięce podlegają indywidualnej wycenie.</t>
  </si>
  <si>
    <t>Definicje</t>
  </si>
  <si>
    <t>channel ident</t>
  </si>
  <si>
    <t>Spot łączący oprawę graficzną i/lub logotyp stacji z przekazem reklamowym produktu emitowany poza przerwą reklamową bądź w ramach ekskluzywnego breaku reklamowego. Partnerstwo  brandów.</t>
  </si>
  <si>
    <t>spot partnerski</t>
  </si>
  <si>
    <t>Spot łączący materiały programowe stacji i/lub logotyp stacji z przekazem reklamowym produktu emitowany poza przerwą reklamową bądź w ramach ekskluzywnego breaku reklamowego. Partnerstwo brandów.</t>
  </si>
  <si>
    <t xml:space="preserve">break bumper / ident spot / premium spot </t>
  </si>
  <si>
    <t>Emisja spotu klienta połączona z planszą REKLAMA. Emisja na pierwszej lub ostatniej pozycji w bloku reklamowym.</t>
  </si>
  <si>
    <t>winieta / smart ideas / ogłoszenie płatne</t>
  </si>
  <si>
    <t>Spot Klienta lub materiał wyprodukowany na życzenie Klienta, emitowany w ramach breaku reklamowego, ekskluzywnego bloku reklamowego lub poza przerwą reklamową, z możliwym wykorzystaniem oprawy graficznej stacji.</t>
  </si>
  <si>
    <t>belka/split screen advertising</t>
  </si>
  <si>
    <t>Grafika z komunikatem reklamowym lub konkursowym, wyświetlana w czasie programu lub autopromocji stacji.</t>
  </si>
  <si>
    <t xml:space="preserve">Spot promujący konkurs Klienta emitowany w przerwie reklamowej lub w czasie autopromocyjnym, będący częścią wspólnej akcji partnerskiej z kanałem. </t>
  </si>
  <si>
    <t>OFERTA</t>
  </si>
  <si>
    <t>Opcja sprzedaży: CENNIKOWY</t>
  </si>
  <si>
    <r>
      <t>I.</t>
    </r>
    <r>
      <rPr>
        <sz val="10"/>
        <rFont val="Calibri"/>
        <family val="2"/>
        <charset val="238"/>
        <scheme val="minor"/>
      </rPr>
      <t xml:space="preserve"> Strony</t>
    </r>
  </si>
  <si>
    <r>
      <t xml:space="preserve">a) </t>
    </r>
    <r>
      <rPr>
        <sz val="10"/>
        <rFont val="Calibri"/>
        <family val="2"/>
        <charset val="238"/>
        <scheme val="minor"/>
      </rPr>
      <t>Kontrahent:</t>
    </r>
  </si>
  <si>
    <t xml:space="preserve">    siedziba</t>
  </si>
  <si>
    <t>KRS / wpis do ewidencji działalności gospodarczej:</t>
  </si>
  <si>
    <t xml:space="preserve">NIP: </t>
  </si>
  <si>
    <t>b) TVN Media Sp. z o.o., ul. Wiertnicza 166, 02-952 Warszawa, KRS 0000374849 (zwana dalej "TVN Media").</t>
  </si>
  <si>
    <r>
      <t xml:space="preserve">II. </t>
    </r>
    <r>
      <rPr>
        <sz val="10"/>
        <rFont val="Calibri"/>
        <family val="2"/>
        <charset val="238"/>
        <scheme val="minor"/>
      </rPr>
      <t xml:space="preserve">W emitowanym telewizyjnym programie pod nazwą*: </t>
    </r>
  </si>
  <si>
    <t>tvn, tvn siedem, TTV, tvn24, tvn style, tvn turbo, tvn24 BIS, tvn fabuła, HGTV, Travel Channel, Food Network, Warner TV, Cartoon Network, Cartoonito,</t>
  </si>
  <si>
    <t>Comedy Central, Polsat Comedy Central Extra, MTV Music Polska, MTV Polska, VH1 Europe, Nickelodeon, Nick Jr, Nicktoons, Paramount Channel HD, Teennick,</t>
  </si>
  <si>
    <t xml:space="preserve">Disney Channel, Disney Junior, Disney XD, </t>
  </si>
  <si>
    <t>Discovery Life, Animal Planet HD, Discovery Channel, Discovery Science, Discovery Historia, TLC, DTX, Eurosport 1, Eurosport 2, Metro,</t>
  </si>
  <si>
    <t>FX, FX Comedy, National Geographic, National Geographic Wild, Nat Geo People.</t>
  </si>
  <si>
    <t>Kontrahent zleca TVN Media emisję Materiałów Reklamowych w terminach i na zasadach określonych poniżej.</t>
  </si>
  <si>
    <r>
      <t xml:space="preserve">III. </t>
    </r>
    <r>
      <rPr>
        <sz val="9"/>
        <rFont val="Calibri"/>
        <family val="2"/>
        <charset val="238"/>
        <scheme val="minor"/>
      </rPr>
      <t>Kontrahent stwierdza, że zapoznał się i akceptuje "Politykę Handlową Programów Telewizyjnych" oraz "Ogólne Warunki Zawierania Umów" przyjmując, iż stanowią one integralną część Oferty i zobowiązuje się do ich przestrzegania.</t>
    </r>
  </si>
  <si>
    <r>
      <t xml:space="preserve">IV. </t>
    </r>
    <r>
      <rPr>
        <sz val="9"/>
        <rFont val="Calibri"/>
        <family val="2"/>
        <charset val="238"/>
        <scheme val="minor"/>
      </rPr>
      <t>Kontrahent akceptuje kalkulację usługi z ostateczną jej ceną zawartą poniżej i zobowiązuje się uregulować na rzecz TVN Media pełną należność za emisję Reklamy nie później niż na 5 dni roboczych przed terminem planowanej pierwszej jego emisji</t>
    </r>
  </si>
  <si>
    <r>
      <t>V.</t>
    </r>
    <r>
      <rPr>
        <sz val="9"/>
        <rFont val="Calibri"/>
        <family val="2"/>
        <charset val="238"/>
        <scheme val="minor"/>
      </rPr>
      <t xml:space="preserve"> Reklama zostanie dostarczona przez Kontrahenta do TVN Media w terminach i na zasadach zawartych w "Ogólnych Warunkach Zawierania Umów".</t>
    </r>
  </si>
  <si>
    <r>
      <t xml:space="preserve">VI. </t>
    </r>
    <r>
      <rPr>
        <sz val="9"/>
        <rFont val="Calibri"/>
        <family val="2"/>
        <charset val="238"/>
        <scheme val="minor"/>
      </rPr>
      <t>Kontrahent oświadcza, że ponosi wyłączną odpowiedzialność za treści zawarte w zleconej do emisji Reklamie, a w szczególności zobowiązuje się do zaspokojenia roszczeń w przypadku naruszenia praw autorskich lub pokrewnych osób trzecich albo dóbr osobistych podmiotów lub osób przedstawionych w emitowanej Reklamie.</t>
    </r>
  </si>
  <si>
    <r>
      <t>VII.</t>
    </r>
    <r>
      <rPr>
        <sz val="9"/>
        <rFont val="Calibri"/>
        <family val="2"/>
        <charset val="238"/>
        <scheme val="minor"/>
      </rPr>
      <t xml:space="preserve"> Ustala się następujące zasady emisji:</t>
    </r>
  </si>
  <si>
    <t>Agencja (Pełnomocnik):</t>
  </si>
  <si>
    <t>Reklamodawca:</t>
  </si>
  <si>
    <t>Produkt:</t>
  </si>
  <si>
    <t>Ilość emisji:</t>
  </si>
  <si>
    <t>Termin emisji:</t>
  </si>
  <si>
    <t>Wartość netto</t>
  </si>
  <si>
    <t>VAT</t>
  </si>
  <si>
    <t>Wartość brutto</t>
  </si>
  <si>
    <t>Oferta ważna 7 dni od dnia złożenia oferty</t>
  </si>
  <si>
    <t>*Wybierz właściwy program telewizyjny</t>
  </si>
  <si>
    <t>KONTRAHENT</t>
  </si>
  <si>
    <t>(Data, podpis, pieczątka)</t>
  </si>
  <si>
    <t>TVN Media Sp. z o.o., 02-952 Warszawa, ul. Wiertnicza 166, wpisana do Krajowego Rejestru Sadowego, prowadzonego przez Sąd Rejonowy dla m. st. Warszawy w Warszawie, XIII Wydział Gospodarczy KRS, nr KRS 0000374849, kapitał zakładowy 4.003.041.000 PLN</t>
  </si>
  <si>
    <t xml:space="preserve">Opcja sprzedaży: PAKIETOWY </t>
  </si>
  <si>
    <t>(Pakiet GRP/Pakiet emisji - ilościowy)*</t>
  </si>
  <si>
    <r>
      <t xml:space="preserve">II. </t>
    </r>
    <r>
      <rPr>
        <sz val="10"/>
        <rFont val="Calibri"/>
        <family val="2"/>
        <charset val="238"/>
        <scheme val="minor"/>
      </rPr>
      <t xml:space="preserve">W emitowanym telewizyjnym programie pod nazwą**: </t>
    </r>
  </si>
  <si>
    <t>Kontrahent zleca TVN Media emisję Reklamy w terminach i na zasadach określonych poniżej.</t>
  </si>
  <si>
    <r>
      <t xml:space="preserve">IV. </t>
    </r>
    <r>
      <rPr>
        <sz val="9"/>
        <rFont val="Calibri"/>
        <family val="2"/>
        <charset val="238"/>
        <scheme val="minor"/>
      </rPr>
      <t>Kontrahent akceptuje kalkulację usługi i zobowiązuje się uregulować na rzecz TVN Media pełną należność za emisję Reklamy nie później niż na 5 dni roboczych przed terminem planowanej pierwszej jego emisji</t>
    </r>
  </si>
  <si>
    <t>Grupa Docelowa</t>
  </si>
  <si>
    <t xml:space="preserve">Ilość zamówionych GRP/emisji *: </t>
  </si>
  <si>
    <t>* Wybierz właściwe</t>
  </si>
  <si>
    <t>** Wybierz właściwy program telewizyjny</t>
  </si>
  <si>
    <t>SHOW TV</t>
  </si>
  <si>
    <t>Romance TV, Motowizja, Sportklub, FightKlub, SHOW TV, StudioMED TV, Ultra TV, Music Box Polska, Mixtape, CTV - Dla Ciebie, Junior Channel, Pogoda24, SzlagierTV, TVC Super</t>
  </si>
  <si>
    <t>Listopad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</si>
</sst>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0\ &quot;zł&quot;;[Red]\-#,##0\ &quot;zł&quot;"/>
    <numFmt numFmtId="44" formatCode="_-* #,##0.00\ &quot;zł&quot;_-;\-* #,##0.00\ &quot;zł&quot;_-;_-* &quot;-&quot;??\ &quot;zł&quot;_-;_-@_-"/>
    <numFmt numFmtId="164" formatCode="_-* #,##0.00\ _z_ł_-;\-* #,##0.00\ _z_ł_-;_-* &quot;-&quot;??\ _z_ł_-;_-@_-"/>
    <numFmt numFmtId="165" formatCode="_-* #,##0\ &quot;zł&quot;_-;\-* #,##0\ &quot;zł&quot;_-;_-* &quot;-&quot;??\ &quot;zł&quot;_-;_-@_-"/>
    <numFmt numFmtId="166" formatCode="0.0%"/>
    <numFmt numFmtId="167" formatCode="0.0"/>
  </numFmts>
  <fonts count="72">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1"/>
      <color theme="1"/>
      <name val="Czcionka tekstu podstawowego"/>
      <family val="2"/>
      <charset val="238"/>
    </font>
    <font>
      <sz val="11"/>
      <color theme="1"/>
      <name val="Calibri"/>
      <family val="2"/>
      <charset val="238"/>
      <scheme val="minor"/>
    </font>
    <font>
      <sz val="10"/>
      <name val="Calibri"/>
      <family val="2"/>
      <charset val="238"/>
      <scheme val="minor"/>
    </font>
    <font>
      <sz val="10"/>
      <color theme="1"/>
      <name val="Calibri"/>
      <family val="2"/>
      <charset val="238"/>
      <scheme val="minor"/>
    </font>
    <font>
      <b/>
      <sz val="10"/>
      <name val="Calibri"/>
      <family val="2"/>
      <charset val="238"/>
      <scheme val="minor"/>
    </font>
    <font>
      <b/>
      <sz val="10"/>
      <color rgb="FF7030A0"/>
      <name val="Calibri"/>
      <family val="2"/>
      <charset val="238"/>
      <scheme val="minor"/>
    </font>
    <font>
      <b/>
      <sz val="10"/>
      <color theme="0"/>
      <name val="Calibri"/>
      <family val="2"/>
      <charset val="238"/>
      <scheme val="minor"/>
    </font>
    <font>
      <sz val="10"/>
      <color theme="0"/>
      <name val="Calibri"/>
      <family val="2"/>
      <charset val="238"/>
      <scheme val="minor"/>
    </font>
    <font>
      <b/>
      <sz val="10"/>
      <color rgb="FF8E157B"/>
      <name val="Calibri"/>
      <family val="2"/>
      <charset val="238"/>
      <scheme val="minor"/>
    </font>
    <font>
      <b/>
      <sz val="20"/>
      <color rgb="FF8E157B"/>
      <name val="Calibri"/>
      <family val="2"/>
      <charset val="238"/>
      <scheme val="minor"/>
    </font>
    <font>
      <sz val="9"/>
      <name val="Arial"/>
      <family val="2"/>
      <charset val="238"/>
    </font>
    <font>
      <b/>
      <sz val="12"/>
      <color rgb="FF8E157B"/>
      <name val="Czcionka tekstu podstawowego"/>
      <charset val="238"/>
    </font>
    <font>
      <b/>
      <sz val="18"/>
      <color rgb="FF8E157B"/>
      <name val="Calibri"/>
      <family val="2"/>
      <charset val="238"/>
      <scheme val="minor"/>
    </font>
    <font>
      <b/>
      <sz val="16"/>
      <color rgb="FF8E157B"/>
      <name val="Calibri"/>
      <family val="2"/>
      <charset val="238"/>
      <scheme val="minor"/>
    </font>
    <font>
      <b/>
      <sz val="11"/>
      <color theme="0"/>
      <name val="Calibri"/>
      <family val="2"/>
      <charset val="238"/>
      <scheme val="minor"/>
    </font>
    <font>
      <sz val="10"/>
      <color theme="1"/>
      <name val="Czcionka tekstu podstawowego"/>
      <family val="2"/>
      <charset val="238"/>
    </font>
    <font>
      <b/>
      <sz val="10"/>
      <color rgb="FF8E157B"/>
      <name val="Czcionka tekstu podstawowego"/>
      <charset val="238"/>
    </font>
    <font>
      <b/>
      <sz val="11"/>
      <name val="Calibri"/>
      <family val="2"/>
      <charset val="238"/>
      <scheme val="minor"/>
    </font>
    <font>
      <sz val="8"/>
      <color theme="1"/>
      <name val="Czcionka tekstu podstawowego"/>
      <family val="2"/>
      <charset val="238"/>
    </font>
    <font>
      <sz val="8"/>
      <color theme="1"/>
      <name val="Calibri"/>
      <family val="2"/>
      <charset val="238"/>
      <scheme val="minor"/>
    </font>
    <font>
      <b/>
      <sz val="14"/>
      <color theme="1"/>
      <name val="Calibri"/>
      <family val="2"/>
      <charset val="238"/>
      <scheme val="minor"/>
    </font>
    <font>
      <i/>
      <sz val="14"/>
      <color theme="1"/>
      <name val="Calibri"/>
      <family val="2"/>
      <charset val="238"/>
      <scheme val="minor"/>
    </font>
    <font>
      <sz val="14"/>
      <color theme="1"/>
      <name val="Calibri"/>
      <family val="2"/>
      <charset val="238"/>
      <scheme val="minor"/>
    </font>
    <font>
      <b/>
      <sz val="8"/>
      <name val="Calibri"/>
      <family val="2"/>
      <charset val="238"/>
      <scheme val="minor"/>
    </font>
    <font>
      <sz val="8"/>
      <name val="Calibri"/>
      <family val="2"/>
      <charset val="238"/>
      <scheme val="minor"/>
    </font>
    <font>
      <b/>
      <sz val="8"/>
      <color theme="1"/>
      <name val="Calibri"/>
      <family val="2"/>
      <charset val="238"/>
      <scheme val="minor"/>
    </font>
    <font>
      <sz val="14"/>
      <name val="Calibri"/>
      <family val="2"/>
      <charset val="238"/>
      <scheme val="minor"/>
    </font>
    <font>
      <b/>
      <sz val="14"/>
      <name val="Calibri"/>
      <family val="2"/>
      <charset val="238"/>
      <scheme val="minor"/>
    </font>
    <font>
      <sz val="10"/>
      <color rgb="FF0000FF"/>
      <name val="Calibri"/>
      <family val="2"/>
      <charset val="238"/>
      <scheme val="minor"/>
    </font>
    <font>
      <sz val="14"/>
      <color rgb="FF0000FF"/>
      <name val="Calibri"/>
      <family val="2"/>
      <charset val="238"/>
      <scheme val="minor"/>
    </font>
    <font>
      <b/>
      <sz val="14"/>
      <color rgb="FF0000FF"/>
      <name val="Calibri"/>
      <family val="2"/>
      <charset val="238"/>
      <scheme val="minor"/>
    </font>
    <font>
      <sz val="10"/>
      <color rgb="FF0000FF"/>
      <name val="Calibri"/>
      <family val="2"/>
      <charset val="238"/>
    </font>
    <font>
      <sz val="9"/>
      <color theme="1"/>
      <name val="Calibri"/>
      <family val="2"/>
      <charset val="238"/>
      <scheme val="minor"/>
    </font>
    <font>
      <b/>
      <sz val="11"/>
      <color rgb="FFFF0000"/>
      <name val="Calibri"/>
      <family val="2"/>
      <charset val="238"/>
      <scheme val="minor"/>
    </font>
    <font>
      <sz val="9"/>
      <name val="Calibri"/>
      <family val="2"/>
      <charset val="238"/>
      <scheme val="minor"/>
    </font>
    <font>
      <b/>
      <sz val="9"/>
      <name val="Calibri"/>
      <family val="2"/>
      <charset val="238"/>
      <scheme val="minor"/>
    </font>
    <font>
      <b/>
      <sz val="11"/>
      <color rgb="FF0000FF"/>
      <name val="Calibri"/>
      <family val="2"/>
      <charset val="238"/>
      <scheme val="minor"/>
    </font>
    <font>
      <b/>
      <sz val="20"/>
      <name val="Calibri"/>
      <family val="2"/>
      <charset val="238"/>
      <scheme val="minor"/>
    </font>
    <font>
      <i/>
      <sz val="9"/>
      <name val="Calibri"/>
      <family val="2"/>
      <charset val="238"/>
      <scheme val="minor"/>
    </font>
    <font>
      <sz val="8.5"/>
      <name val="Calibri"/>
      <family val="2"/>
      <charset val="238"/>
      <scheme val="minor"/>
    </font>
    <font>
      <b/>
      <i/>
      <sz val="10"/>
      <color indexed="18"/>
      <name val="Calibri"/>
      <family val="2"/>
      <charset val="238"/>
      <scheme val="minor"/>
    </font>
    <font>
      <b/>
      <sz val="9"/>
      <color theme="4" tint="-0.249977111117893"/>
      <name val="Calibri"/>
      <family val="2"/>
      <charset val="238"/>
      <scheme val="minor"/>
    </font>
    <font>
      <i/>
      <sz val="8"/>
      <name val="Calibri"/>
      <family val="2"/>
      <charset val="238"/>
      <scheme val="minor"/>
    </font>
    <font>
      <sz val="10"/>
      <color theme="4" tint="-0.249977111117893"/>
      <name val="Calibri"/>
      <family val="2"/>
      <charset val="238"/>
      <scheme val="minor"/>
    </font>
    <font>
      <sz val="10"/>
      <color rgb="FF00B0F0"/>
      <name val="Calibri"/>
      <family val="2"/>
      <charset val="238"/>
      <scheme val="minor"/>
    </font>
    <font>
      <b/>
      <sz val="9"/>
      <color theme="1"/>
      <name val="Calibri"/>
      <family val="2"/>
      <charset val="238"/>
      <scheme val="minor"/>
    </font>
    <font>
      <sz val="8"/>
      <color rgb="FF000000"/>
      <name val="Calibri"/>
      <family val="2"/>
      <charset val="238"/>
    </font>
    <font>
      <b/>
      <sz val="10"/>
      <color rgb="FF00B050"/>
      <name val="Calibri"/>
      <family val="2"/>
      <charset val="238"/>
      <scheme val="minor"/>
    </font>
    <font>
      <sz val="8"/>
      <name val="Czcionka tekstu podstawowego"/>
      <family val="2"/>
      <charset val="238"/>
    </font>
    <font>
      <b/>
      <sz val="11"/>
      <color theme="8" tint="-0.249977111117893"/>
      <name val="Calibri"/>
      <family val="2"/>
      <charset val="238"/>
      <scheme val="minor"/>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8E157B"/>
        <bgColor indexed="64"/>
      </patternFill>
    </fill>
    <fill>
      <patternFill patternType="solid">
        <fgColor indexed="9"/>
        <bgColor indexed="64"/>
      </patternFill>
    </fill>
    <fill>
      <patternFill patternType="solid">
        <fgColor rgb="FFFFFFFF"/>
        <bgColor indexed="64"/>
      </patternFill>
    </fill>
  </fills>
  <borders count="45">
    <border>
      <left/>
      <right/>
      <top/>
      <bottom/>
      <diagonal/>
    </border>
    <border>
      <left style="thin">
        <color auto="1"/>
      </left>
      <right/>
      <top/>
      <bottom/>
      <diagonal/>
    </border>
    <border>
      <left/>
      <right style="thin">
        <color auto="1"/>
      </right>
      <top/>
      <bottom/>
      <diagonal/>
    </border>
    <border>
      <left style="thin">
        <color indexed="64"/>
      </left>
      <right/>
      <top style="thin">
        <color indexed="64"/>
      </top>
      <bottom/>
      <diagonal/>
    </border>
    <border>
      <left/>
      <right style="thin">
        <color auto="1"/>
      </right>
      <top style="thin">
        <color indexed="64"/>
      </top>
      <bottom/>
      <diagonal/>
    </border>
    <border>
      <left style="thin">
        <color indexed="64"/>
      </left>
      <right/>
      <top/>
      <bottom style="thin">
        <color indexed="64"/>
      </bottom>
      <diagonal/>
    </border>
    <border>
      <left/>
      <right style="thin">
        <color auto="1"/>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theme="0" tint="-0.499984740745262"/>
      </left>
      <right style="double">
        <color theme="0" tint="-0.499984740745262"/>
      </right>
      <top style="double">
        <color theme="0" tint="-0.499984740745262"/>
      </top>
      <bottom style="thin">
        <color theme="0" tint="-0.34998626667073579"/>
      </bottom>
      <diagonal/>
    </border>
    <border>
      <left style="double">
        <color theme="0" tint="-0.499984740745262"/>
      </left>
      <right style="double">
        <color theme="0" tint="-0.499984740745262"/>
      </right>
      <top style="thin">
        <color theme="0" tint="-0.34998626667073579"/>
      </top>
      <bottom style="thin">
        <color theme="0" tint="-0.34998626667073579"/>
      </bottom>
      <diagonal/>
    </border>
    <border>
      <left style="double">
        <color theme="0" tint="-0.499984740745262"/>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double">
        <color theme="0" tint="-0.34998626667073579"/>
      </right>
      <top style="thin">
        <color theme="0" tint="-0.34998626667073579"/>
      </top>
      <bottom style="thin">
        <color theme="0" tint="-0.34998626667073579"/>
      </bottom>
      <diagonal/>
    </border>
    <border>
      <left style="double">
        <color rgb="FFA6A6A6"/>
      </left>
      <right style="medium">
        <color rgb="FFA6A6A6"/>
      </right>
      <top style="double">
        <color rgb="FF808080"/>
      </top>
      <bottom/>
      <diagonal/>
    </border>
    <border>
      <left style="medium">
        <color rgb="FFA6A6A6"/>
      </left>
      <right style="medium">
        <color rgb="FFA6A6A6"/>
      </right>
      <top style="double">
        <color rgb="FF808080"/>
      </top>
      <bottom/>
      <diagonal/>
    </border>
    <border>
      <left style="medium">
        <color rgb="FFA6A6A6"/>
      </left>
      <right style="double">
        <color rgb="FFA6A6A6"/>
      </right>
      <top style="double">
        <color rgb="FF808080"/>
      </top>
      <bottom/>
      <diagonal/>
    </border>
    <border>
      <left style="double">
        <color rgb="FFA6A6A6"/>
      </left>
      <right style="medium">
        <color rgb="FFA6A6A6"/>
      </right>
      <top/>
      <bottom style="double">
        <color rgb="FF808080"/>
      </bottom>
      <diagonal/>
    </border>
    <border>
      <left style="medium">
        <color rgb="FFA6A6A6"/>
      </left>
      <right style="medium">
        <color rgb="FFA6A6A6"/>
      </right>
      <top/>
      <bottom style="double">
        <color rgb="FF808080"/>
      </bottom>
      <diagonal/>
    </border>
    <border>
      <left style="medium">
        <color rgb="FFA6A6A6"/>
      </left>
      <right style="double">
        <color rgb="FFA6A6A6"/>
      </right>
      <top/>
      <bottom style="double">
        <color rgb="FF808080"/>
      </bottom>
      <diagonal/>
    </border>
    <border>
      <left style="double">
        <color rgb="FF808080"/>
      </left>
      <right style="double">
        <color rgb="FF808080"/>
      </right>
      <top style="double">
        <color rgb="FF808080"/>
      </top>
      <bottom style="medium">
        <color rgb="FFA6A6A6"/>
      </bottom>
      <diagonal/>
    </border>
    <border>
      <left/>
      <right style="medium">
        <color rgb="FFA6A6A6"/>
      </right>
      <top/>
      <bottom style="medium">
        <color rgb="FFA6A6A6"/>
      </bottom>
      <diagonal/>
    </border>
    <border>
      <left/>
      <right style="double">
        <color rgb="FF808080"/>
      </right>
      <top/>
      <bottom style="medium">
        <color rgb="FFA6A6A6"/>
      </bottom>
      <diagonal/>
    </border>
    <border>
      <left style="double">
        <color rgb="FF808080"/>
      </left>
      <right style="double">
        <color rgb="FF808080"/>
      </right>
      <top/>
      <bottom style="medium">
        <color rgb="FFA6A6A6"/>
      </bottom>
      <diagonal/>
    </border>
    <border>
      <left style="double">
        <color theme="0" tint="-0.499984740745262"/>
      </left>
      <right/>
      <top style="double">
        <color theme="0" tint="-0.499984740745262"/>
      </top>
      <bottom style="thin">
        <color theme="0" tint="-0.34998626667073579"/>
      </bottom>
      <diagonal/>
    </border>
    <border>
      <left/>
      <right/>
      <top style="double">
        <color theme="0" tint="-0.499984740745262"/>
      </top>
      <bottom style="thin">
        <color theme="0" tint="-0.34998626667073579"/>
      </bottom>
      <diagonal/>
    </border>
    <border>
      <left/>
      <right style="double">
        <color theme="0" tint="-0.34998626667073579"/>
      </right>
      <top style="double">
        <color theme="0" tint="-0.499984740745262"/>
      </top>
      <bottom style="thin">
        <color theme="0" tint="-0.34998626667073579"/>
      </bottom>
      <diagonal/>
    </border>
    <border>
      <left style="double">
        <color theme="0" tint="-0.499984740745262"/>
      </left>
      <right style="double">
        <color theme="0" tint="-0.499984740745262"/>
      </right>
      <top style="thin">
        <color theme="0" tint="-0.34998626667073579"/>
      </top>
      <bottom/>
      <diagonal/>
    </border>
    <border>
      <left/>
      <right/>
      <top style="double">
        <color theme="0" tint="-0.499984740745262"/>
      </top>
      <bottom/>
      <diagonal/>
    </border>
    <border>
      <left style="double">
        <color theme="0" tint="-0.499984740745262"/>
      </left>
      <right/>
      <top style="thin">
        <color theme="0" tint="-0.34998626667073579"/>
      </top>
      <bottom style="double">
        <color theme="0" tint="-0.499984740745262"/>
      </bottom>
      <diagonal/>
    </border>
    <border>
      <left/>
      <right/>
      <top style="thin">
        <color theme="0" tint="-0.34998626667073579"/>
      </top>
      <bottom style="double">
        <color theme="0" tint="-0.499984740745262"/>
      </bottom>
      <diagonal/>
    </border>
    <border>
      <left/>
      <right style="double">
        <color theme="0" tint="-0.34998626667073579"/>
      </right>
      <top style="thin">
        <color theme="0" tint="-0.34998626667073579"/>
      </top>
      <bottom style="double">
        <color theme="0" tint="-0.499984740745262"/>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s>
  <cellStyleXfs count="44">
    <xf numFmtId="0" fontId="0" fillId="0" borderId="0"/>
    <xf numFmtId="0" fontId="21" fillId="0" borderId="0"/>
    <xf numFmtId="164" fontId="22" fillId="0" borderId="0" applyFont="0" applyFill="0" applyBorder="0" applyAlignment="0" applyProtection="0"/>
    <xf numFmtId="0" fontId="22" fillId="0" borderId="0"/>
    <xf numFmtId="0" fontId="23" fillId="0" borderId="0"/>
    <xf numFmtId="0" fontId="23" fillId="0" borderId="0"/>
    <xf numFmtId="0" fontId="23" fillId="0" borderId="0"/>
    <xf numFmtId="0" fontId="23" fillId="0" borderId="0"/>
    <xf numFmtId="0" fontId="21" fillId="0" borderId="0"/>
    <xf numFmtId="0" fontId="21" fillId="0" borderId="0"/>
    <xf numFmtId="9" fontId="22" fillId="0" borderId="0" applyFont="0" applyFill="0" applyBorder="0" applyAlignment="0" applyProtection="0"/>
    <xf numFmtId="0" fontId="32" fillId="0" borderId="0"/>
    <xf numFmtId="44" fontId="21" fillId="0" borderId="0" applyFont="0" applyFill="0" applyBorder="0" applyAlignment="0" applyProtection="0"/>
    <xf numFmtId="0" fontId="40" fillId="0" borderId="0"/>
    <xf numFmtId="9" fontId="40" fillId="0" borderId="0" applyFont="0" applyFill="0" applyBorder="0" applyAlignment="0" applyProtection="0"/>
    <xf numFmtId="164" fontId="20" fillId="0" borderId="0" applyFont="0" applyFill="0" applyBorder="0" applyAlignment="0" applyProtection="0"/>
    <xf numFmtId="0" fontId="20" fillId="0" borderId="0"/>
    <xf numFmtId="164" fontId="19" fillId="0" borderId="0" applyFont="0" applyFill="0" applyBorder="0" applyAlignment="0" applyProtection="0"/>
    <xf numFmtId="0" fontId="19" fillId="0" borderId="0"/>
    <xf numFmtId="0" fontId="18" fillId="0" borderId="0"/>
    <xf numFmtId="9" fontId="22" fillId="0" borderId="0" applyFont="0" applyFill="0" applyBorder="0" applyAlignment="0" applyProtection="0"/>
    <xf numFmtId="164" fontId="17" fillId="0" borderId="0" applyFont="0" applyFill="0" applyBorder="0" applyAlignment="0" applyProtection="0"/>
    <xf numFmtId="0" fontId="17" fillId="0" borderId="0"/>
    <xf numFmtId="164" fontId="16" fillId="0" borderId="0" applyFont="0" applyFill="0" applyBorder="0" applyAlignment="0" applyProtection="0"/>
    <xf numFmtId="0" fontId="16" fillId="0" borderId="0"/>
    <xf numFmtId="164" fontId="15" fillId="0" borderId="0" applyFont="0" applyFill="0" applyBorder="0" applyAlignment="0" applyProtection="0"/>
    <xf numFmtId="0" fontId="15" fillId="0" borderId="0"/>
    <xf numFmtId="0" fontId="22" fillId="0" borderId="0"/>
    <xf numFmtId="9" fontId="22" fillId="0" borderId="0" applyFont="0" applyFill="0" applyBorder="0" applyAlignment="0" applyProtection="0"/>
    <xf numFmtId="164" fontId="14" fillId="0" borderId="0" applyFont="0" applyFill="0" applyBorder="0" applyAlignment="0" applyProtection="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2">
    <xf numFmtId="0" fontId="0" fillId="0" borderId="0" xfId="0"/>
    <xf numFmtId="0" fontId="25" fillId="2" borderId="0" xfId="0" applyFont="1" applyFill="1"/>
    <xf numFmtId="0" fontId="27" fillId="2" borderId="0" xfId="0" applyFont="1" applyFill="1"/>
    <xf numFmtId="165" fontId="25" fillId="2" borderId="1" xfId="0" applyNumberFormat="1" applyFont="1" applyFill="1" applyBorder="1"/>
    <xf numFmtId="165" fontId="25" fillId="2" borderId="2" xfId="0" applyNumberFormat="1" applyFont="1" applyFill="1" applyBorder="1"/>
    <xf numFmtId="0" fontId="27" fillId="2" borderId="3" xfId="0" applyFont="1" applyFill="1" applyBorder="1" applyAlignment="1">
      <alignment horizontal="center" vertical="center" wrapText="1"/>
    </xf>
    <xf numFmtId="165" fontId="25" fillId="2" borderId="0" xfId="0" applyNumberFormat="1" applyFont="1" applyFill="1"/>
    <xf numFmtId="165" fontId="25" fillId="3" borderId="1" xfId="0" applyNumberFormat="1" applyFont="1" applyFill="1" applyBorder="1"/>
    <xf numFmtId="165" fontId="25" fillId="3" borderId="2" xfId="0" applyNumberFormat="1" applyFont="1" applyFill="1" applyBorder="1"/>
    <xf numFmtId="165" fontId="25" fillId="3" borderId="0" xfId="0" applyNumberFormat="1" applyFont="1" applyFill="1"/>
    <xf numFmtId="165" fontId="25" fillId="3" borderId="5" xfId="0" applyNumberFormat="1" applyFont="1" applyFill="1" applyBorder="1"/>
    <xf numFmtId="165" fontId="25" fillId="3" borderId="6" xfId="0" applyNumberFormat="1" applyFont="1" applyFill="1" applyBorder="1"/>
    <xf numFmtId="165" fontId="25" fillId="3" borderId="7" xfId="0" applyNumberFormat="1" applyFont="1" applyFill="1" applyBorder="1"/>
    <xf numFmtId="0" fontId="29" fillId="4" borderId="5" xfId="0" applyFont="1" applyFill="1" applyBorder="1" applyAlignment="1">
      <alignment horizontal="center"/>
    </xf>
    <xf numFmtId="0" fontId="29" fillId="4" borderId="6" xfId="0" applyFont="1" applyFill="1" applyBorder="1" applyAlignment="1">
      <alignment horizontal="center"/>
    </xf>
    <xf numFmtId="0" fontId="29" fillId="4" borderId="7" xfId="0" applyFont="1" applyFill="1" applyBorder="1" applyAlignment="1">
      <alignment horizontal="center"/>
    </xf>
    <xf numFmtId="0" fontId="30" fillId="3" borderId="1" xfId="0" applyFont="1" applyFill="1" applyBorder="1"/>
    <xf numFmtId="0" fontId="30" fillId="2" borderId="0" xfId="0" applyFont="1" applyFill="1"/>
    <xf numFmtId="0" fontId="30" fillId="2" borderId="1" xfId="0" applyFont="1" applyFill="1" applyBorder="1"/>
    <xf numFmtId="0" fontId="30" fillId="3" borderId="5" xfId="0" applyFont="1" applyFill="1" applyBorder="1"/>
    <xf numFmtId="0" fontId="28" fillId="4" borderId="6" xfId="0" applyFont="1" applyFill="1" applyBorder="1" applyAlignment="1">
      <alignment horizontal="center" vertical="center"/>
    </xf>
    <xf numFmtId="49" fontId="31" fillId="2" borderId="0" xfId="0" applyNumberFormat="1" applyFont="1" applyFill="1" applyAlignment="1">
      <alignment vertical="center"/>
    </xf>
    <xf numFmtId="0" fontId="27" fillId="2" borderId="8" xfId="0" applyFont="1" applyFill="1" applyBorder="1" applyAlignment="1">
      <alignment horizontal="center" vertical="center" wrapText="1"/>
    </xf>
    <xf numFmtId="0" fontId="27" fillId="2" borderId="10" xfId="0" applyFont="1" applyFill="1" applyBorder="1" applyAlignment="1">
      <alignment horizontal="center" vertical="center" wrapText="1"/>
    </xf>
    <xf numFmtId="0" fontId="28" fillId="4" borderId="3" xfId="0" applyFont="1" applyFill="1" applyBorder="1" applyAlignment="1">
      <alignment vertical="center"/>
    </xf>
    <xf numFmtId="0" fontId="28" fillId="4" borderId="5" xfId="0" applyFont="1" applyFill="1" applyBorder="1" applyAlignment="1">
      <alignment vertical="center"/>
    </xf>
    <xf numFmtId="0" fontId="37" fillId="0" borderId="0" xfId="0" applyFont="1"/>
    <xf numFmtId="49" fontId="30" fillId="2" borderId="0" xfId="0" applyNumberFormat="1" applyFont="1" applyFill="1" applyAlignment="1">
      <alignment horizontal="center" vertical="center"/>
    </xf>
    <xf numFmtId="0" fontId="37" fillId="2" borderId="0" xfId="0" applyFont="1" applyFill="1"/>
    <xf numFmtId="0" fontId="38" fillId="2" borderId="0" xfId="0" applyFont="1" applyFill="1" applyAlignment="1">
      <alignment vertical="center"/>
    </xf>
    <xf numFmtId="0" fontId="41" fillId="2" borderId="0" xfId="13" applyFont="1" applyFill="1"/>
    <xf numFmtId="0" fontId="41" fillId="0" borderId="0" xfId="13" applyFont="1"/>
    <xf numFmtId="0" fontId="42" fillId="2" borderId="0" xfId="13" applyFont="1" applyFill="1"/>
    <xf numFmtId="0" fontId="43" fillId="2" borderId="0" xfId="13" applyFont="1" applyFill="1"/>
    <xf numFmtId="0" fontId="44" fillId="2" borderId="0" xfId="13" applyFont="1" applyFill="1"/>
    <xf numFmtId="0" fontId="46" fillId="2" borderId="0" xfId="13" quotePrefix="1" applyFont="1" applyFill="1" applyAlignment="1">
      <alignment vertical="center"/>
    </xf>
    <xf numFmtId="0" fontId="46" fillId="2" borderId="0" xfId="13" applyFont="1" applyFill="1" applyAlignment="1">
      <alignment vertical="center" wrapText="1"/>
    </xf>
    <xf numFmtId="0" fontId="46" fillId="0" borderId="0" xfId="13" quotePrefix="1" applyFont="1" applyAlignment="1">
      <alignment vertical="center"/>
    </xf>
    <xf numFmtId="0" fontId="41" fillId="0" borderId="0" xfId="13" applyFont="1" applyAlignment="1">
      <alignment vertical="center"/>
    </xf>
    <xf numFmtId="9" fontId="41" fillId="0" borderId="0" xfId="13" quotePrefix="1" applyNumberFormat="1" applyFont="1" applyAlignment="1">
      <alignment vertical="center"/>
    </xf>
    <xf numFmtId="9" fontId="41" fillId="0" borderId="0" xfId="13" applyNumberFormat="1" applyFont="1" applyAlignment="1">
      <alignment vertical="center"/>
    </xf>
    <xf numFmtId="0" fontId="46" fillId="2" borderId="0" xfId="13" applyFont="1" applyFill="1"/>
    <xf numFmtId="0" fontId="41" fillId="2" borderId="0" xfId="13" quotePrefix="1" applyFont="1" applyFill="1" applyAlignment="1">
      <alignment vertical="center"/>
    </xf>
    <xf numFmtId="0" fontId="47" fillId="2" borderId="0" xfId="13" applyFont="1" applyFill="1"/>
    <xf numFmtId="0" fontId="41" fillId="2" borderId="0" xfId="13" applyFont="1" applyFill="1" applyAlignment="1">
      <alignment horizontal="center" vertical="center"/>
    </xf>
    <xf numFmtId="0" fontId="41" fillId="2" borderId="14" xfId="13" applyFont="1" applyFill="1" applyBorder="1" applyAlignment="1">
      <alignment horizontal="right" vertical="center"/>
    </xf>
    <xf numFmtId="0" fontId="30" fillId="2" borderId="0" xfId="0" quotePrefix="1" applyFont="1" applyFill="1"/>
    <xf numFmtId="0" fontId="44" fillId="0" borderId="0" xfId="13" applyFont="1"/>
    <xf numFmtId="0" fontId="46" fillId="0" borderId="0" xfId="13" applyFont="1" applyAlignment="1">
      <alignment vertical="center"/>
    </xf>
    <xf numFmtId="0" fontId="48" fillId="0" borderId="0" xfId="13" applyFont="1"/>
    <xf numFmtId="0" fontId="46" fillId="0" borderId="0" xfId="13" applyFont="1"/>
    <xf numFmtId="0" fontId="41" fillId="2" borderId="0" xfId="13" applyFont="1" applyFill="1" applyAlignment="1">
      <alignment vertical="center"/>
    </xf>
    <xf numFmtId="6" fontId="28" fillId="4" borderId="8" xfId="0" applyNumberFormat="1" applyFont="1" applyFill="1" applyBorder="1" applyAlignment="1">
      <alignment horizontal="center" vertical="center" wrapText="1"/>
    </xf>
    <xf numFmtId="0" fontId="54" fillId="2" borderId="0" xfId="0" applyFont="1" applyFill="1"/>
    <xf numFmtId="0" fontId="54" fillId="0" borderId="0" xfId="0" applyFont="1"/>
    <xf numFmtId="0" fontId="55" fillId="2" borderId="0" xfId="0" applyFont="1" applyFill="1" applyAlignment="1">
      <alignment horizontal="center" vertical="center"/>
    </xf>
    <xf numFmtId="0" fontId="56" fillId="5" borderId="8" xfId="0" applyFont="1" applyFill="1" applyBorder="1" applyAlignment="1">
      <alignment horizontal="center" wrapText="1"/>
    </xf>
    <xf numFmtId="0" fontId="57" fillId="5" borderId="8" xfId="0" applyFont="1" applyFill="1" applyBorder="1" applyAlignment="1">
      <alignment horizontal="center" wrapText="1"/>
    </xf>
    <xf numFmtId="49" fontId="54" fillId="0" borderId="0" xfId="0" applyNumberFormat="1" applyFont="1"/>
    <xf numFmtId="0" fontId="57" fillId="2" borderId="0" xfId="0" applyFont="1" applyFill="1" applyAlignment="1">
      <alignment horizontal="center" wrapText="1"/>
    </xf>
    <xf numFmtId="0" fontId="56" fillId="2" borderId="0" xfId="0" applyFont="1" applyFill="1"/>
    <xf numFmtId="0" fontId="58" fillId="2" borderId="0" xfId="0" applyFont="1" applyFill="1" applyAlignment="1">
      <alignment horizontal="left"/>
    </xf>
    <xf numFmtId="0" fontId="24" fillId="0" borderId="0" xfId="1" applyFont="1"/>
    <xf numFmtId="0" fontId="24" fillId="5" borderId="0" xfId="1" applyFont="1" applyFill="1"/>
    <xf numFmtId="0" fontId="24" fillId="5" borderId="0" xfId="1" applyFont="1" applyFill="1" applyAlignment="1">
      <alignment horizontal="center"/>
    </xf>
    <xf numFmtId="0" fontId="26" fillId="5" borderId="0" xfId="1" applyFont="1" applyFill="1"/>
    <xf numFmtId="0" fontId="61" fillId="5" borderId="0" xfId="1" applyFont="1" applyFill="1" applyAlignment="1">
      <alignment horizontal="center"/>
    </xf>
    <xf numFmtId="0" fontId="61" fillId="5" borderId="0" xfId="1" applyFont="1" applyFill="1"/>
    <xf numFmtId="0" fontId="63" fillId="5" borderId="0" xfId="1" applyFont="1" applyFill="1" applyAlignment="1">
      <alignment horizontal="left"/>
    </xf>
    <xf numFmtId="0" fontId="26" fillId="5" borderId="0" xfId="1" applyFont="1" applyFill="1" applyAlignment="1">
      <alignment horizontal="left"/>
    </xf>
    <xf numFmtId="0" fontId="24" fillId="5" borderId="0" xfId="1" applyFont="1" applyFill="1" applyAlignment="1">
      <alignment horizontal="left"/>
    </xf>
    <xf numFmtId="0" fontId="46" fillId="5" borderId="0" xfId="1" applyFont="1" applyFill="1" applyAlignment="1">
      <alignment horizontal="left"/>
    </xf>
    <xf numFmtId="0" fontId="46" fillId="5" borderId="0" xfId="1" applyFont="1" applyFill="1" applyAlignment="1">
      <alignment horizontal="right"/>
    </xf>
    <xf numFmtId="0" fontId="24" fillId="5" borderId="11" xfId="1" applyFont="1" applyFill="1" applyBorder="1" applyAlignment="1">
      <alignment horizontal="center"/>
    </xf>
    <xf numFmtId="0" fontId="46" fillId="5" borderId="0" xfId="1" applyFont="1" applyFill="1"/>
    <xf numFmtId="0" fontId="45" fillId="5" borderId="0" xfId="1" applyFont="1" applyFill="1"/>
    <xf numFmtId="0" fontId="64" fillId="5" borderId="0" xfId="1" applyFont="1" applyFill="1" applyAlignment="1">
      <alignment horizontal="center"/>
    </xf>
    <xf numFmtId="0" fontId="46" fillId="5" borderId="0" xfId="1" applyFont="1" applyFill="1" applyAlignment="1">
      <alignment horizontal="center"/>
    </xf>
    <xf numFmtId="0" fontId="65" fillId="0" borderId="0" xfId="1" applyFont="1"/>
    <xf numFmtId="0" fontId="24" fillId="5" borderId="7" xfId="1" applyFont="1" applyFill="1" applyBorder="1" applyAlignment="1">
      <alignment horizontal="center"/>
    </xf>
    <xf numFmtId="0" fontId="24" fillId="5" borderId="11" xfId="1" applyFont="1" applyFill="1" applyBorder="1"/>
    <xf numFmtId="0" fontId="66" fillId="5" borderId="0" xfId="1" applyFont="1" applyFill="1"/>
    <xf numFmtId="0" fontId="24" fillId="5" borderId="7" xfId="1" applyFont="1" applyFill="1" applyBorder="1"/>
    <xf numFmtId="0" fontId="28" fillId="4" borderId="5" xfId="0" applyFont="1" applyFill="1" applyBorder="1" applyAlignment="1">
      <alignment horizontal="center" vertical="center"/>
    </xf>
    <xf numFmtId="0" fontId="28" fillId="4" borderId="7" xfId="0" applyFont="1" applyFill="1" applyBorder="1" applyAlignment="1">
      <alignment horizontal="center" vertical="center"/>
    </xf>
    <xf numFmtId="0" fontId="45" fillId="2" borderId="0" xfId="13" applyFont="1" applyFill="1" applyAlignment="1">
      <alignment horizontal="left" vertical="center" wrapText="1"/>
    </xf>
    <xf numFmtId="0" fontId="46" fillId="6" borderId="24" xfId="30" applyFont="1" applyFill="1" applyBorder="1" applyAlignment="1">
      <alignment horizontal="center" vertical="center"/>
    </xf>
    <xf numFmtId="0" fontId="46" fillId="6" borderId="25" xfId="30" applyFont="1" applyFill="1" applyBorder="1" applyAlignment="1">
      <alignment horizontal="center" vertical="center"/>
    </xf>
    <xf numFmtId="0" fontId="46" fillId="6" borderId="26" xfId="30" applyFont="1" applyFill="1" applyBorder="1" applyAlignment="1">
      <alignment horizontal="center" vertical="center"/>
    </xf>
    <xf numFmtId="0" fontId="46" fillId="6" borderId="27" xfId="30" applyFont="1" applyFill="1" applyBorder="1" applyAlignment="1">
      <alignment horizontal="center" vertical="center"/>
    </xf>
    <xf numFmtId="0" fontId="41" fillId="2" borderId="13" xfId="13" applyFont="1" applyFill="1" applyBorder="1" applyAlignment="1">
      <alignment horizontal="right" vertical="center"/>
    </xf>
    <xf numFmtId="0" fontId="41" fillId="2" borderId="31" xfId="13" applyFont="1" applyFill="1" applyBorder="1" applyAlignment="1">
      <alignment horizontal="right" vertical="center"/>
    </xf>
    <xf numFmtId="0" fontId="41" fillId="2" borderId="32" xfId="13" applyFont="1" applyFill="1" applyBorder="1" applyAlignment="1">
      <alignment horizontal="right" vertical="center"/>
    </xf>
    <xf numFmtId="0" fontId="41" fillId="0" borderId="0" xfId="32" applyFont="1"/>
    <xf numFmtId="0" fontId="47" fillId="0" borderId="0" xfId="32" applyFont="1"/>
    <xf numFmtId="0" fontId="68" fillId="0" borderId="0" xfId="32" applyFont="1" applyAlignment="1">
      <alignment vertical="center"/>
    </xf>
    <xf numFmtId="0" fontId="68" fillId="0" borderId="0" xfId="32" applyFont="1" applyAlignment="1">
      <alignment horizontal="center" vertical="center"/>
    </xf>
    <xf numFmtId="0" fontId="0" fillId="2" borderId="0" xfId="0" applyFill="1"/>
    <xf numFmtId="166" fontId="37" fillId="2" borderId="0" xfId="20" applyNumberFormat="1" applyFont="1" applyFill="1"/>
    <xf numFmtId="0" fontId="1" fillId="2" borderId="0" xfId="43" applyFill="1"/>
    <xf numFmtId="165" fontId="25" fillId="2" borderId="1" xfId="0" applyNumberFormat="1" applyFont="1" applyFill="1" applyBorder="1" applyAlignment="1">
      <alignment vertical="center"/>
    </xf>
    <xf numFmtId="165" fontId="25" fillId="2" borderId="0" xfId="0" applyNumberFormat="1" applyFont="1" applyFill="1" applyAlignment="1">
      <alignment vertical="center"/>
    </xf>
    <xf numFmtId="165" fontId="25" fillId="2" borderId="2" xfId="0" applyNumberFormat="1" applyFont="1" applyFill="1" applyBorder="1" applyAlignment="1">
      <alignment vertical="center"/>
    </xf>
    <xf numFmtId="165" fontId="25" fillId="3" borderId="1" xfId="0" applyNumberFormat="1" applyFont="1" applyFill="1" applyBorder="1" applyAlignment="1">
      <alignment vertical="center"/>
    </xf>
    <xf numFmtId="165" fontId="25" fillId="3" borderId="0" xfId="0" applyNumberFormat="1" applyFont="1" applyFill="1" applyAlignment="1">
      <alignment vertical="center"/>
    </xf>
    <xf numFmtId="165" fontId="25" fillId="3" borderId="2" xfId="0" applyNumberFormat="1" applyFont="1" applyFill="1" applyBorder="1" applyAlignment="1">
      <alignment vertical="center"/>
    </xf>
    <xf numFmtId="165" fontId="25" fillId="2" borderId="5" xfId="0" applyNumberFormat="1" applyFont="1" applyFill="1" applyBorder="1" applyAlignment="1">
      <alignment vertical="center"/>
    </xf>
    <xf numFmtId="165" fontId="25" fillId="2" borderId="7" xfId="0" applyNumberFormat="1" applyFont="1" applyFill="1" applyBorder="1" applyAlignment="1">
      <alignment vertical="center"/>
    </xf>
    <xf numFmtId="165" fontId="25" fillId="2" borderId="6" xfId="0" applyNumberFormat="1" applyFont="1" applyFill="1" applyBorder="1" applyAlignment="1">
      <alignment vertical="center"/>
    </xf>
    <xf numFmtId="0" fontId="39" fillId="2" borderId="10" xfId="0" applyFont="1" applyFill="1" applyBorder="1" applyAlignment="1">
      <alignment horizontal="center" vertical="center" wrapText="1"/>
    </xf>
    <xf numFmtId="0" fontId="39" fillId="2" borderId="8" xfId="0" applyFont="1" applyFill="1" applyBorder="1" applyAlignment="1">
      <alignment horizontal="center" vertical="center"/>
    </xf>
    <xf numFmtId="0" fontId="26" fillId="2" borderId="8" xfId="0" applyFont="1" applyFill="1" applyBorder="1" applyAlignment="1">
      <alignment horizontal="center" vertical="center" wrapText="1"/>
    </xf>
    <xf numFmtId="0" fontId="39" fillId="2" borderId="10" xfId="0" applyFont="1" applyFill="1" applyBorder="1" applyAlignment="1">
      <alignment horizontal="center" vertical="center"/>
    </xf>
    <xf numFmtId="0" fontId="47" fillId="2" borderId="10" xfId="32" applyFont="1" applyFill="1" applyBorder="1" applyAlignment="1">
      <alignment horizontal="centerContinuous" vertical="center"/>
    </xf>
    <xf numFmtId="0" fontId="47" fillId="2" borderId="11" xfId="32" applyFont="1" applyFill="1" applyBorder="1" applyAlignment="1">
      <alignment horizontal="centerContinuous" vertical="center"/>
    </xf>
    <xf numFmtId="0" fontId="47" fillId="2" borderId="8" xfId="32" applyFont="1" applyFill="1" applyBorder="1" applyAlignment="1">
      <alignment horizontal="center" vertical="center" wrapText="1"/>
    </xf>
    <xf numFmtId="0" fontId="41" fillId="2" borderId="36" xfId="32" applyFont="1" applyFill="1" applyBorder="1" applyAlignment="1">
      <alignment horizontal="centerContinuous"/>
    </xf>
    <xf numFmtId="0" fontId="41" fillId="2" borderId="37" xfId="32" applyFont="1" applyFill="1" applyBorder="1" applyAlignment="1">
      <alignment horizontal="centerContinuous"/>
    </xf>
    <xf numFmtId="167" fontId="41" fillId="2" borderId="38" xfId="32" applyNumberFormat="1" applyFont="1" applyFill="1" applyBorder="1" applyAlignment="1">
      <alignment horizontal="center" vertical="center"/>
    </xf>
    <xf numFmtId="0" fontId="41" fillId="2" borderId="39" xfId="32" applyFont="1" applyFill="1" applyBorder="1" applyAlignment="1">
      <alignment horizontal="centerContinuous"/>
    </xf>
    <xf numFmtId="0" fontId="41" fillId="2" borderId="40" xfId="32" applyFont="1" applyFill="1" applyBorder="1" applyAlignment="1">
      <alignment horizontal="centerContinuous"/>
    </xf>
    <xf numFmtId="1" fontId="41" fillId="2" borderId="41" xfId="32" applyNumberFormat="1" applyFont="1" applyFill="1" applyBorder="1" applyAlignment="1">
      <alignment horizontal="center" vertical="center"/>
    </xf>
    <xf numFmtId="0" fontId="41" fillId="2" borderId="42" xfId="32" applyFont="1" applyFill="1" applyBorder="1" applyAlignment="1">
      <alignment horizontal="centerContinuous"/>
    </xf>
    <xf numFmtId="0" fontId="41" fillId="2" borderId="43" xfId="32" applyFont="1" applyFill="1" applyBorder="1" applyAlignment="1">
      <alignment horizontal="centerContinuous"/>
    </xf>
    <xf numFmtId="1" fontId="41" fillId="2" borderId="44" xfId="32" applyNumberFormat="1" applyFont="1" applyFill="1" applyBorder="1" applyAlignment="1">
      <alignment horizontal="center" vertical="center"/>
    </xf>
    <xf numFmtId="0" fontId="39" fillId="2" borderId="8" xfId="0" applyFont="1" applyFill="1" applyBorder="1" applyAlignment="1">
      <alignment horizontal="center" vertical="center" wrapText="1"/>
    </xf>
    <xf numFmtId="165" fontId="24" fillId="2" borderId="1" xfId="0" applyNumberFormat="1" applyFont="1" applyFill="1" applyBorder="1"/>
    <xf numFmtId="165" fontId="24" fillId="2" borderId="2" xfId="0" applyNumberFormat="1" applyFont="1" applyFill="1" applyBorder="1"/>
    <xf numFmtId="165" fontId="24" fillId="3" borderId="1" xfId="0" applyNumberFormat="1" applyFont="1" applyFill="1" applyBorder="1"/>
    <xf numFmtId="165" fontId="24" fillId="3" borderId="2" xfId="0" applyNumberFormat="1" applyFont="1" applyFill="1" applyBorder="1"/>
    <xf numFmtId="165" fontId="24" fillId="3" borderId="5" xfId="0" applyNumberFormat="1" applyFont="1" applyFill="1" applyBorder="1"/>
    <xf numFmtId="165" fontId="24" fillId="3" borderId="6" xfId="0" applyNumberFormat="1" applyFont="1" applyFill="1" applyBorder="1"/>
    <xf numFmtId="0" fontId="55" fillId="0" borderId="0" xfId="32" applyFont="1"/>
    <xf numFmtId="0" fontId="39" fillId="2" borderId="10" xfId="0" applyFont="1" applyFill="1" applyBorder="1" applyAlignment="1">
      <alignment horizontal="center" vertical="center" wrapText="1"/>
    </xf>
    <xf numFmtId="0" fontId="39" fillId="2" borderId="12" xfId="0" applyFont="1" applyFill="1" applyBorder="1" applyAlignment="1">
      <alignment horizontal="center" vertical="center" wrapText="1"/>
    </xf>
    <xf numFmtId="0" fontId="50" fillId="2" borderId="0" xfId="0" applyFont="1" applyFill="1" applyAlignment="1">
      <alignment horizontal="left" wrapText="1"/>
    </xf>
    <xf numFmtId="0" fontId="53" fillId="0" borderId="0" xfId="0" applyFont="1" applyAlignment="1">
      <alignment horizontal="left" vertical="center" wrapText="1"/>
    </xf>
    <xf numFmtId="0" fontId="26" fillId="2" borderId="10" xfId="0" applyFont="1" applyFill="1" applyBorder="1" applyAlignment="1">
      <alignment horizontal="center" vertical="center" wrapText="1"/>
    </xf>
    <xf numFmtId="0" fontId="26" fillId="2" borderId="12" xfId="0" applyFont="1" applyFill="1" applyBorder="1" applyAlignment="1">
      <alignment horizontal="center" vertical="center" wrapText="1"/>
    </xf>
    <xf numFmtId="49" fontId="31" fillId="2" borderId="0" xfId="0" quotePrefix="1" applyNumberFormat="1" applyFont="1" applyFill="1" applyAlignment="1">
      <alignment horizontal="center" vertical="center"/>
    </xf>
    <xf numFmtId="49" fontId="31" fillId="2" borderId="0" xfId="0" applyNumberFormat="1" applyFont="1" applyFill="1" applyAlignment="1">
      <alignment horizontal="center" vertical="center"/>
    </xf>
    <xf numFmtId="17" fontId="31" fillId="2" borderId="0" xfId="0" quotePrefix="1" applyNumberFormat="1" applyFont="1" applyFill="1" applyAlignment="1">
      <alignment horizontal="center" vertical="center"/>
    </xf>
    <xf numFmtId="0" fontId="69" fillId="0" borderId="7" xfId="0" applyFont="1" applyBorder="1" applyAlignment="1">
      <alignment horizontal="center" wrapText="1"/>
    </xf>
    <xf numFmtId="0" fontId="25" fillId="2" borderId="9" xfId="0" applyFont="1" applyFill="1" applyBorder="1" applyAlignment="1">
      <alignment horizontal="center" wrapText="1"/>
    </xf>
    <xf numFmtId="0" fontId="25" fillId="2" borderId="7" xfId="0" applyFont="1" applyFill="1" applyBorder="1" applyAlignment="1">
      <alignment horizontal="center" wrapText="1"/>
    </xf>
    <xf numFmtId="0" fontId="33" fillId="2" borderId="7" xfId="0" applyFont="1" applyFill="1" applyBorder="1" applyAlignment="1">
      <alignment horizontal="center" vertical="center"/>
    </xf>
    <xf numFmtId="0" fontId="28" fillId="4" borderId="3" xfId="0" applyFont="1" applyFill="1" applyBorder="1" applyAlignment="1">
      <alignment horizontal="center" vertical="center"/>
    </xf>
    <xf numFmtId="0" fontId="28" fillId="4" borderId="5" xfId="0" applyFont="1" applyFill="1" applyBorder="1" applyAlignment="1">
      <alignment horizontal="center" vertical="center"/>
    </xf>
    <xf numFmtId="0" fontId="36" fillId="4" borderId="3" xfId="0" applyFont="1" applyFill="1" applyBorder="1" applyAlignment="1">
      <alignment horizontal="center" vertical="center"/>
    </xf>
    <xf numFmtId="0" fontId="36" fillId="4" borderId="9" xfId="0" applyFont="1" applyFill="1" applyBorder="1" applyAlignment="1">
      <alignment horizontal="center" vertical="center"/>
    </xf>
    <xf numFmtId="0" fontId="36" fillId="4" borderId="4" xfId="0" applyFont="1" applyFill="1" applyBorder="1" applyAlignment="1">
      <alignment horizontal="center" vertical="center"/>
    </xf>
    <xf numFmtId="6" fontId="28" fillId="4" borderId="10" xfId="0" applyNumberFormat="1" applyFont="1" applyFill="1" applyBorder="1" applyAlignment="1">
      <alignment horizontal="center" vertical="center" wrapText="1"/>
    </xf>
    <xf numFmtId="6" fontId="28" fillId="4" borderId="12" xfId="0" applyNumberFormat="1" applyFont="1" applyFill="1" applyBorder="1" applyAlignment="1">
      <alignment horizontal="center" vertical="center" wrapText="1"/>
    </xf>
    <xf numFmtId="0" fontId="57" fillId="0" borderId="8" xfId="0" applyFont="1" applyBorder="1" applyAlignment="1">
      <alignment horizontal="center" wrapText="1"/>
    </xf>
    <xf numFmtId="0" fontId="30" fillId="3" borderId="8" xfId="0" applyFont="1" applyFill="1" applyBorder="1" applyAlignment="1">
      <alignment horizontal="center" vertical="center"/>
    </xf>
    <xf numFmtId="6" fontId="28" fillId="4" borderId="8" xfId="0" applyNumberFormat="1" applyFont="1" applyFill="1" applyBorder="1" applyAlignment="1">
      <alignment horizontal="center" vertical="center" wrapText="1"/>
    </xf>
    <xf numFmtId="0" fontId="57" fillId="0" borderId="8" xfId="0" applyFont="1" applyBorder="1" applyAlignment="1">
      <alignment horizontal="center" vertical="center" wrapText="1"/>
    </xf>
    <xf numFmtId="0" fontId="67" fillId="0" borderId="0" xfId="0" applyFont="1" applyAlignment="1">
      <alignment horizontal="center" vertical="center" wrapText="1"/>
    </xf>
    <xf numFmtId="49" fontId="34" fillId="2" borderId="0" xfId="0" applyNumberFormat="1" applyFont="1" applyFill="1" applyAlignment="1">
      <alignment horizontal="center" vertical="center"/>
    </xf>
    <xf numFmtId="49" fontId="35" fillId="2" borderId="0" xfId="0" applyNumberFormat="1" applyFont="1" applyFill="1" applyAlignment="1">
      <alignment horizontal="center" vertical="center"/>
    </xf>
    <xf numFmtId="0" fontId="41" fillId="2" borderId="32" xfId="14" applyNumberFormat="1" applyFont="1" applyFill="1" applyBorder="1" applyAlignment="1">
      <alignment horizontal="center" vertical="center" wrapText="1"/>
    </xf>
    <xf numFmtId="0" fontId="41" fillId="2" borderId="28" xfId="14" applyNumberFormat="1" applyFont="1" applyFill="1" applyBorder="1" applyAlignment="1">
      <alignment horizontal="center" vertical="center" wrapText="1"/>
    </xf>
    <xf numFmtId="0" fontId="41" fillId="2" borderId="29" xfId="14" applyNumberFormat="1" applyFont="1" applyFill="1" applyBorder="1" applyAlignment="1">
      <alignment horizontal="center" vertical="center" wrapText="1"/>
    </xf>
    <xf numFmtId="0" fontId="41" fillId="2" borderId="30" xfId="14" applyNumberFormat="1" applyFont="1" applyFill="1" applyBorder="1" applyAlignment="1">
      <alignment horizontal="center" vertical="center" wrapText="1"/>
    </xf>
    <xf numFmtId="0" fontId="41" fillId="2" borderId="15" xfId="14" applyNumberFormat="1" applyFont="1" applyFill="1" applyBorder="1" applyAlignment="1">
      <alignment horizontal="center" vertical="center" wrapText="1"/>
    </xf>
    <xf numFmtId="0" fontId="41" fillId="2" borderId="16" xfId="14" applyNumberFormat="1" applyFont="1" applyFill="1" applyBorder="1" applyAlignment="1">
      <alignment horizontal="center" vertical="center" wrapText="1"/>
    </xf>
    <xf numFmtId="0" fontId="41" fillId="2" borderId="17" xfId="14" applyNumberFormat="1" applyFont="1" applyFill="1" applyBorder="1" applyAlignment="1">
      <alignment horizontal="center" vertical="center" wrapText="1"/>
    </xf>
    <xf numFmtId="0" fontId="46" fillId="2" borderId="15" xfId="14" applyNumberFormat="1" applyFont="1" applyFill="1" applyBorder="1" applyAlignment="1">
      <alignment horizontal="center" vertical="center" wrapText="1"/>
    </xf>
    <xf numFmtId="0" fontId="46" fillId="2" borderId="16" xfId="14" applyNumberFormat="1" applyFont="1" applyFill="1" applyBorder="1" applyAlignment="1">
      <alignment horizontal="center" vertical="center" wrapText="1"/>
    </xf>
    <xf numFmtId="0" fontId="46" fillId="2" borderId="17" xfId="14" applyNumberFormat="1" applyFont="1" applyFill="1" applyBorder="1" applyAlignment="1">
      <alignment horizontal="center" vertical="center" wrapText="1"/>
    </xf>
    <xf numFmtId="0" fontId="41" fillId="2" borderId="33" xfId="14" applyNumberFormat="1" applyFont="1" applyFill="1" applyBorder="1" applyAlignment="1">
      <alignment horizontal="center" vertical="center" wrapText="1"/>
    </xf>
    <xf numFmtId="0" fontId="41" fillId="2" borderId="34" xfId="14" applyNumberFormat="1" applyFont="1" applyFill="1" applyBorder="1" applyAlignment="1">
      <alignment horizontal="center" vertical="center" wrapText="1"/>
    </xf>
    <xf numFmtId="0" fontId="41" fillId="2" borderId="35" xfId="14" applyNumberFormat="1" applyFont="1" applyFill="1" applyBorder="1" applyAlignment="1">
      <alignment horizontal="center" vertical="center" wrapText="1"/>
    </xf>
    <xf numFmtId="0" fontId="46" fillId="2" borderId="0" xfId="13" quotePrefix="1" applyFont="1" applyFill="1" applyAlignment="1">
      <alignment horizontal="center" vertical="center" wrapText="1"/>
    </xf>
    <xf numFmtId="0" fontId="46" fillId="2" borderId="0" xfId="13" applyFont="1" applyFill="1" applyAlignment="1">
      <alignment horizontal="left" vertical="top" wrapText="1"/>
    </xf>
    <xf numFmtId="0" fontId="46" fillId="6" borderId="18" xfId="30" applyFont="1" applyFill="1" applyBorder="1" applyAlignment="1">
      <alignment horizontal="center" vertical="center" wrapText="1"/>
    </xf>
    <xf numFmtId="0" fontId="46" fillId="6" borderId="21" xfId="30" applyFont="1" applyFill="1" applyBorder="1" applyAlignment="1">
      <alignment horizontal="center" vertical="center" wrapText="1"/>
    </xf>
    <xf numFmtId="0" fontId="46" fillId="6" borderId="19" xfId="30" applyFont="1" applyFill="1" applyBorder="1" applyAlignment="1">
      <alignment horizontal="center" vertical="center" wrapText="1"/>
    </xf>
    <xf numFmtId="0" fontId="46" fillId="6" borderId="22" xfId="30" applyFont="1" applyFill="1" applyBorder="1" applyAlignment="1">
      <alignment horizontal="center" vertical="center" wrapText="1"/>
    </xf>
    <xf numFmtId="0" fontId="46" fillId="6" borderId="20" xfId="30" applyFont="1" applyFill="1" applyBorder="1" applyAlignment="1">
      <alignment horizontal="center" vertical="center" wrapText="1"/>
    </xf>
    <xf numFmtId="0" fontId="46" fillId="6" borderId="23" xfId="30" applyFont="1" applyFill="1" applyBorder="1" applyAlignment="1">
      <alignment horizontal="center" vertical="center" wrapText="1"/>
    </xf>
    <xf numFmtId="0" fontId="46" fillId="2" borderId="0" xfId="13" applyFont="1" applyFill="1" applyAlignment="1">
      <alignment horizontal="left" vertical="center" wrapText="1"/>
    </xf>
    <xf numFmtId="0" fontId="45" fillId="2" borderId="0" xfId="13" applyFont="1" applyFill="1" applyAlignment="1">
      <alignment horizontal="left" vertical="center" wrapText="1"/>
    </xf>
    <xf numFmtId="0" fontId="45" fillId="2" borderId="0" xfId="13" applyFont="1" applyFill="1" applyAlignment="1">
      <alignment horizontal="left" vertical="top" wrapText="1"/>
    </xf>
    <xf numFmtId="0" fontId="63" fillId="5" borderId="0" xfId="1" applyFont="1" applyFill="1" applyAlignment="1">
      <alignment horizontal="left"/>
    </xf>
    <xf numFmtId="0" fontId="59" fillId="5" borderId="0" xfId="1" applyFont="1" applyFill="1" applyAlignment="1">
      <alignment horizontal="center"/>
    </xf>
    <xf numFmtId="0" fontId="60" fillId="5" borderId="0" xfId="1" applyFont="1" applyFill="1" applyAlignment="1">
      <alignment horizontal="center"/>
    </xf>
    <xf numFmtId="0" fontId="49" fillId="5" borderId="0" xfId="1" applyFont="1" applyFill="1" applyAlignment="1">
      <alignment horizontal="center"/>
    </xf>
    <xf numFmtId="0" fontId="24" fillId="5" borderId="7" xfId="1" applyFont="1" applyFill="1" applyBorder="1" applyAlignment="1">
      <alignment horizontal="center"/>
    </xf>
    <xf numFmtId="0" fontId="24" fillId="5" borderId="11" xfId="1" applyFont="1" applyFill="1" applyBorder="1" applyAlignment="1">
      <alignment horizontal="center"/>
    </xf>
    <xf numFmtId="0" fontId="24" fillId="5" borderId="9" xfId="1" applyFont="1" applyFill="1" applyBorder="1" applyAlignment="1">
      <alignment horizontal="center"/>
    </xf>
    <xf numFmtId="0" fontId="26" fillId="5" borderId="0" xfId="1" applyFont="1" applyFill="1" applyAlignment="1">
      <alignment horizontal="left"/>
    </xf>
    <xf numFmtId="0" fontId="24" fillId="5" borderId="0" xfId="1" applyFont="1" applyFill="1" applyAlignment="1">
      <alignment horizontal="left"/>
    </xf>
    <xf numFmtId="0" fontId="62" fillId="5" borderId="0" xfId="1" applyFont="1" applyFill="1" applyAlignment="1">
      <alignment horizontal="left"/>
    </xf>
    <xf numFmtId="0" fontId="56" fillId="5" borderId="0" xfId="1" applyFont="1" applyFill="1" applyAlignment="1">
      <alignment horizontal="left" wrapText="1"/>
    </xf>
    <xf numFmtId="0" fontId="57" fillId="5" borderId="0" xfId="1" applyFont="1" applyFill="1" applyAlignment="1">
      <alignment horizontal="left" wrapText="1"/>
    </xf>
    <xf numFmtId="0" fontId="57" fillId="5" borderId="0" xfId="1" applyFont="1" applyFill="1" applyAlignment="1">
      <alignment horizontal="left"/>
    </xf>
    <xf numFmtId="0" fontId="56" fillId="5" borderId="0" xfId="1" applyFont="1" applyFill="1" applyAlignment="1">
      <alignment horizontal="left"/>
    </xf>
    <xf numFmtId="0" fontId="46" fillId="0" borderId="9" xfId="1" applyFont="1" applyBorder="1" applyAlignment="1">
      <alignment horizontal="center" wrapText="1"/>
    </xf>
    <xf numFmtId="0" fontId="24" fillId="5" borderId="0" xfId="1" applyFont="1" applyFill="1" applyAlignment="1">
      <alignment horizontal="center"/>
    </xf>
    <xf numFmtId="0" fontId="64" fillId="5" borderId="9" xfId="1" applyFont="1" applyFill="1" applyBorder="1" applyAlignment="1">
      <alignment horizontal="center"/>
    </xf>
    <xf numFmtId="0" fontId="48" fillId="5" borderId="0" xfId="1" applyFont="1" applyFill="1" applyAlignment="1">
      <alignment horizontal="center"/>
    </xf>
  </cellXfs>
  <cellStyles count="44">
    <cellStyle name="Dziesiętny 2" xfId="2" xr:uid="{00000000-0005-0000-0000-000000000000}"/>
    <cellStyle name="Dziesiętny 3" xfId="15" xr:uid="{00000000-0005-0000-0000-000001000000}"/>
    <cellStyle name="Dziesiętny 3 2" xfId="17" xr:uid="{00000000-0005-0000-0000-000002000000}"/>
    <cellStyle name="Dziesiętny 3 2 3" xfId="21" xr:uid="{00000000-0005-0000-0000-000003000000}"/>
    <cellStyle name="Dziesiętny 3 2 3 2" xfId="23" xr:uid="{00000000-0005-0000-0000-000004000000}"/>
    <cellStyle name="Dziesiętny 3 2 3 2 2" xfId="25" xr:uid="{00000000-0005-0000-0000-000005000000}"/>
    <cellStyle name="Dziesiętny 3 2 3 2 2 2" xfId="29" xr:uid="{00000000-0005-0000-0000-000006000000}"/>
    <cellStyle name="Normal_9911 podst" xfId="11" xr:uid="{00000000-0005-0000-0000-000007000000}"/>
    <cellStyle name="Normalny" xfId="0" builtinId="0"/>
    <cellStyle name="Normalny 10" xfId="27" xr:uid="{00000000-0005-0000-0000-000009000000}"/>
    <cellStyle name="Normalny 11" xfId="33" xr:uid="{00000000-0005-0000-0000-00000A000000}"/>
    <cellStyle name="Normalny 11 2" xfId="34" xr:uid="{00000000-0005-0000-0000-00000B000000}"/>
    <cellStyle name="Normalny 12" xfId="35" xr:uid="{00000000-0005-0000-0000-00000C000000}"/>
    <cellStyle name="Normalny 13" xfId="36" xr:uid="{00000000-0005-0000-0000-00000D000000}"/>
    <cellStyle name="Normalny 14" xfId="37" xr:uid="{00000000-0005-0000-0000-00000E000000}"/>
    <cellStyle name="Normalny 15" xfId="38" xr:uid="{00000000-0005-0000-0000-00000F000000}"/>
    <cellStyle name="Normalny 16" xfId="39" xr:uid="{A3B5F7C2-2C17-4F4C-9FEF-A1DB141AE165}"/>
    <cellStyle name="Normalny 17" xfId="40" xr:uid="{3411FAE4-B425-47FB-810F-C52B13C9E3F4}"/>
    <cellStyle name="Normalny 18" xfId="41" xr:uid="{2E3E5726-6E10-48CA-86FB-980DEFDB6522}"/>
    <cellStyle name="Normalny 19" xfId="42" xr:uid="{0E29A19F-8015-49F3-8CF2-62B7B1C33DC4}"/>
    <cellStyle name="Normalny 2" xfId="1" xr:uid="{00000000-0005-0000-0000-000010000000}"/>
    <cellStyle name="Normalny 20" xfId="43" xr:uid="{0A750DF9-26A4-4A65-A550-348C75B6B4C0}"/>
    <cellStyle name="Normalny 3" xfId="3" xr:uid="{00000000-0005-0000-0000-000011000000}"/>
    <cellStyle name="Normalny 4" xfId="4" xr:uid="{00000000-0005-0000-0000-000012000000}"/>
    <cellStyle name="Normalny 4 2" xfId="5" xr:uid="{00000000-0005-0000-0000-000013000000}"/>
    <cellStyle name="Normalny 4 3" xfId="6" xr:uid="{00000000-0005-0000-0000-000014000000}"/>
    <cellStyle name="Normalny 4 4" xfId="7" xr:uid="{00000000-0005-0000-0000-000015000000}"/>
    <cellStyle name="Normalny 5" xfId="8" xr:uid="{00000000-0005-0000-0000-000016000000}"/>
    <cellStyle name="Normalny 6" xfId="9" xr:uid="{00000000-0005-0000-0000-000017000000}"/>
    <cellStyle name="Normalny 7" xfId="13" xr:uid="{00000000-0005-0000-0000-000018000000}"/>
    <cellStyle name="Normalny 8" xfId="16" xr:uid="{00000000-0005-0000-0000-000019000000}"/>
    <cellStyle name="Normalny 8 2" xfId="18" xr:uid="{00000000-0005-0000-0000-00001A000000}"/>
    <cellStyle name="Normalny 8 2 3" xfId="22" xr:uid="{00000000-0005-0000-0000-00001B000000}"/>
    <cellStyle name="Normalny 8 2 3 2" xfId="24" xr:uid="{00000000-0005-0000-0000-00001C000000}"/>
    <cellStyle name="Normalny 8 2 3 2 2" xfId="26" xr:uid="{00000000-0005-0000-0000-00001D000000}"/>
    <cellStyle name="Normalny 8 2 3 2 2 2" xfId="30" xr:uid="{00000000-0005-0000-0000-00001E000000}"/>
    <cellStyle name="Normalny 9" xfId="19" xr:uid="{00000000-0005-0000-0000-00001F000000}"/>
    <cellStyle name="Normalny 9 2" xfId="31" xr:uid="{00000000-0005-0000-0000-000020000000}"/>
    <cellStyle name="Normalny 9 2 2" xfId="32" xr:uid="{00000000-0005-0000-0000-000021000000}"/>
    <cellStyle name="Procentowy" xfId="20" builtinId="5"/>
    <cellStyle name="Procentowy 2" xfId="10" xr:uid="{00000000-0005-0000-0000-000023000000}"/>
    <cellStyle name="Procentowy 2 2" xfId="28" xr:uid="{00000000-0005-0000-0000-000024000000}"/>
    <cellStyle name="Procentowy 3" xfId="14" xr:uid="{00000000-0005-0000-0000-000025000000}"/>
    <cellStyle name="Walutowy 2 2" xfId="12" xr:uid="{00000000-0005-0000-0000-000026000000}"/>
  </cellStyles>
  <dxfs count="0"/>
  <tableStyles count="0" defaultTableStyle="TableStyleMedium9" defaultPivotStyle="PivotStyleLight16"/>
  <colors>
    <mruColors>
      <color rgb="FF0000FF"/>
      <color rgb="FFCC00FF"/>
      <color rgb="FF8E157B"/>
      <color rgb="FFC9AF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228600</xdr:colOff>
      <xdr:row>30</xdr:row>
      <xdr:rowOff>79344</xdr:rowOff>
    </xdr:to>
    <xdr:pic>
      <xdr:nvPicPr>
        <xdr:cNvPr id="3" name="Obraz 2">
          <a:extLst>
            <a:ext uri="{FF2B5EF4-FFF2-40B4-BE49-F238E27FC236}">
              <a16:creationId xmlns:a16="http://schemas.microsoft.com/office/drawing/2014/main" id="{D3C8A55C-CE9C-41B2-4800-A9D68E0AB822}"/>
            </a:ext>
          </a:extLst>
        </xdr:cNvPr>
        <xdr:cNvPicPr>
          <a:picLocks noChangeAspect="1"/>
        </xdr:cNvPicPr>
      </xdr:nvPicPr>
      <xdr:blipFill>
        <a:blip xmlns:r="http://schemas.openxmlformats.org/officeDocument/2006/relationships" r:embed="rId1"/>
        <a:stretch>
          <a:fillRect/>
        </a:stretch>
      </xdr:blipFill>
      <xdr:spPr>
        <a:xfrm>
          <a:off x="0" y="0"/>
          <a:ext cx="7772400" cy="55085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486833</xdr:colOff>
      <xdr:row>0</xdr:row>
      <xdr:rowOff>91440</xdr:rowOff>
    </xdr:from>
    <xdr:to>
      <xdr:col>21</xdr:col>
      <xdr:colOff>244682</xdr:colOff>
      <xdr:row>2</xdr:row>
      <xdr:rowOff>263402</xdr:rowOff>
    </xdr:to>
    <xdr:pic>
      <xdr:nvPicPr>
        <xdr:cNvPr id="2" name="Obraz 1" descr="PremiumTV.jpg">
          <a:extLst>
            <a:ext uri="{FF2B5EF4-FFF2-40B4-BE49-F238E27FC236}">
              <a16:creationId xmlns:a16="http://schemas.microsoft.com/office/drawing/2014/main" id="{23EDBD6C-DBE7-40F0-A858-7A3235D59CB3}"/>
            </a:ext>
          </a:extLst>
        </xdr:cNvPr>
        <xdr:cNvPicPr>
          <a:picLocks noChangeAspect="1"/>
        </xdr:cNvPicPr>
      </xdr:nvPicPr>
      <xdr:blipFill>
        <a:blip xmlns:r="http://schemas.openxmlformats.org/officeDocument/2006/relationships" r:embed="rId1" cstate="print"/>
        <a:stretch>
          <a:fillRect/>
        </a:stretch>
      </xdr:blipFill>
      <xdr:spPr>
        <a:xfrm>
          <a:off x="13936133" y="91440"/>
          <a:ext cx="1116749" cy="533912"/>
        </a:xfrm>
        <a:prstGeom prst="rect">
          <a:avLst/>
        </a:prstGeom>
      </xdr:spPr>
    </xdr:pic>
    <xdr:clientData/>
  </xdr:twoCellAnchor>
  <xdr:oneCellAnchor>
    <xdr:from>
      <xdr:col>19</xdr:col>
      <xdr:colOff>553085</xdr:colOff>
      <xdr:row>52</xdr:row>
      <xdr:rowOff>264</xdr:rowOff>
    </xdr:from>
    <xdr:ext cx="1071452" cy="493582"/>
    <xdr:pic>
      <xdr:nvPicPr>
        <xdr:cNvPr id="3" name="Obraz 2" descr="PremiumTV.jpg">
          <a:extLst>
            <a:ext uri="{FF2B5EF4-FFF2-40B4-BE49-F238E27FC236}">
              <a16:creationId xmlns:a16="http://schemas.microsoft.com/office/drawing/2014/main" id="{2F497054-5354-454B-B82E-223782BDA9F5}"/>
            </a:ext>
          </a:extLst>
        </xdr:cNvPr>
        <xdr:cNvPicPr>
          <a:picLocks noChangeAspect="1"/>
        </xdr:cNvPicPr>
      </xdr:nvPicPr>
      <xdr:blipFill>
        <a:blip xmlns:r="http://schemas.openxmlformats.org/officeDocument/2006/relationships" r:embed="rId1" cstate="print"/>
        <a:stretch>
          <a:fillRect/>
        </a:stretch>
      </xdr:blipFill>
      <xdr:spPr>
        <a:xfrm>
          <a:off x="14002385" y="10153914"/>
          <a:ext cx="1071452" cy="493582"/>
        </a:xfrm>
        <a:prstGeom prst="rect">
          <a:avLst/>
        </a:prstGeom>
      </xdr:spPr>
    </xdr:pic>
    <xdr:clientData/>
  </xdr:oneCellAnchor>
  <xdr:oneCellAnchor>
    <xdr:from>
      <xdr:col>19</xdr:col>
      <xdr:colOff>401584</xdr:colOff>
      <xdr:row>105</xdr:row>
      <xdr:rowOff>158589</xdr:rowOff>
    </xdr:from>
    <xdr:ext cx="1201997" cy="553720"/>
    <xdr:pic>
      <xdr:nvPicPr>
        <xdr:cNvPr id="4" name="Obraz 3" descr="PremiumTV.jpg">
          <a:extLst>
            <a:ext uri="{FF2B5EF4-FFF2-40B4-BE49-F238E27FC236}">
              <a16:creationId xmlns:a16="http://schemas.microsoft.com/office/drawing/2014/main" id="{E43EE220-137E-49D7-A63F-2978A4420C6E}"/>
            </a:ext>
          </a:extLst>
        </xdr:cNvPr>
        <xdr:cNvPicPr>
          <a:picLocks noChangeAspect="1"/>
        </xdr:cNvPicPr>
      </xdr:nvPicPr>
      <xdr:blipFill>
        <a:blip xmlns:r="http://schemas.openxmlformats.org/officeDocument/2006/relationships" r:embed="rId1" cstate="print"/>
        <a:stretch>
          <a:fillRect/>
        </a:stretch>
      </xdr:blipFill>
      <xdr:spPr>
        <a:xfrm>
          <a:off x="13850884" y="20189664"/>
          <a:ext cx="1201997" cy="553720"/>
        </a:xfrm>
        <a:prstGeom prst="rect">
          <a:avLst/>
        </a:prstGeom>
      </xdr:spPr>
    </xdr:pic>
    <xdr:clientData/>
  </xdr:oneCellAnchor>
  <xdr:oneCellAnchor>
    <xdr:from>
      <xdr:col>19</xdr:col>
      <xdr:colOff>486833</xdr:colOff>
      <xdr:row>105</xdr:row>
      <xdr:rowOff>91440</xdr:rowOff>
    </xdr:from>
    <xdr:ext cx="1110399" cy="521212"/>
    <xdr:pic>
      <xdr:nvPicPr>
        <xdr:cNvPr id="5" name="Obraz 4" descr="PremiumTV.jpg">
          <a:extLst>
            <a:ext uri="{FF2B5EF4-FFF2-40B4-BE49-F238E27FC236}">
              <a16:creationId xmlns:a16="http://schemas.microsoft.com/office/drawing/2014/main" id="{47172428-DB23-443A-B745-664875F60729}"/>
            </a:ext>
          </a:extLst>
        </xdr:cNvPr>
        <xdr:cNvPicPr>
          <a:picLocks noChangeAspect="1"/>
        </xdr:cNvPicPr>
      </xdr:nvPicPr>
      <xdr:blipFill>
        <a:blip xmlns:r="http://schemas.openxmlformats.org/officeDocument/2006/relationships" r:embed="rId1" cstate="print"/>
        <a:stretch>
          <a:fillRect/>
        </a:stretch>
      </xdr:blipFill>
      <xdr:spPr>
        <a:xfrm>
          <a:off x="13936133" y="20122515"/>
          <a:ext cx="1110399" cy="521212"/>
        </a:xfrm>
        <a:prstGeom prst="rect">
          <a:avLst/>
        </a:prstGeom>
      </xdr:spPr>
    </xdr:pic>
    <xdr:clientData/>
  </xdr:oneCellAnchor>
  <xdr:oneCellAnchor>
    <xdr:from>
      <xdr:col>19</xdr:col>
      <xdr:colOff>486833</xdr:colOff>
      <xdr:row>105</xdr:row>
      <xdr:rowOff>91440</xdr:rowOff>
    </xdr:from>
    <xdr:ext cx="1128179" cy="501527"/>
    <xdr:pic>
      <xdr:nvPicPr>
        <xdr:cNvPr id="6" name="Obraz 5" descr="PremiumTV.jpg">
          <a:extLst>
            <a:ext uri="{FF2B5EF4-FFF2-40B4-BE49-F238E27FC236}">
              <a16:creationId xmlns:a16="http://schemas.microsoft.com/office/drawing/2014/main" id="{664C76D4-68B9-4042-9912-87510ED2C777}"/>
            </a:ext>
          </a:extLst>
        </xdr:cNvPr>
        <xdr:cNvPicPr>
          <a:picLocks noChangeAspect="1"/>
        </xdr:cNvPicPr>
      </xdr:nvPicPr>
      <xdr:blipFill>
        <a:blip xmlns:r="http://schemas.openxmlformats.org/officeDocument/2006/relationships" r:embed="rId1" cstate="print"/>
        <a:stretch>
          <a:fillRect/>
        </a:stretch>
      </xdr:blipFill>
      <xdr:spPr>
        <a:xfrm>
          <a:off x="13936133" y="20122515"/>
          <a:ext cx="1128179" cy="501527"/>
        </a:xfrm>
        <a:prstGeom prst="rect">
          <a:avLst/>
        </a:prstGeom>
      </xdr:spPr>
    </xdr:pic>
    <xdr:clientData/>
  </xdr:oneCellAnchor>
  <xdr:oneCellAnchor>
    <xdr:from>
      <xdr:col>19</xdr:col>
      <xdr:colOff>486833</xdr:colOff>
      <xdr:row>105</xdr:row>
      <xdr:rowOff>91440</xdr:rowOff>
    </xdr:from>
    <xdr:ext cx="1110399" cy="521212"/>
    <xdr:pic>
      <xdr:nvPicPr>
        <xdr:cNvPr id="7" name="Obraz 6" descr="PremiumTV.jpg">
          <a:extLst>
            <a:ext uri="{FF2B5EF4-FFF2-40B4-BE49-F238E27FC236}">
              <a16:creationId xmlns:a16="http://schemas.microsoft.com/office/drawing/2014/main" id="{89DF19BF-2BD8-4A8A-9A3C-94634421083A}"/>
            </a:ext>
          </a:extLst>
        </xdr:cNvPr>
        <xdr:cNvPicPr>
          <a:picLocks noChangeAspect="1"/>
        </xdr:cNvPicPr>
      </xdr:nvPicPr>
      <xdr:blipFill>
        <a:blip xmlns:r="http://schemas.openxmlformats.org/officeDocument/2006/relationships" r:embed="rId1" cstate="print"/>
        <a:stretch>
          <a:fillRect/>
        </a:stretch>
      </xdr:blipFill>
      <xdr:spPr>
        <a:xfrm>
          <a:off x="13936133" y="20122515"/>
          <a:ext cx="1110399" cy="521212"/>
        </a:xfrm>
        <a:prstGeom prst="rect">
          <a:avLst/>
        </a:prstGeom>
      </xdr:spPr>
    </xdr:pic>
    <xdr:clientData/>
  </xdr:oneCellAnchor>
  <xdr:oneCellAnchor>
    <xdr:from>
      <xdr:col>19</xdr:col>
      <xdr:colOff>486833</xdr:colOff>
      <xdr:row>105</xdr:row>
      <xdr:rowOff>91440</xdr:rowOff>
    </xdr:from>
    <xdr:ext cx="1110399" cy="521212"/>
    <xdr:pic>
      <xdr:nvPicPr>
        <xdr:cNvPr id="8" name="Obraz 7" descr="PremiumTV.jpg">
          <a:extLst>
            <a:ext uri="{FF2B5EF4-FFF2-40B4-BE49-F238E27FC236}">
              <a16:creationId xmlns:a16="http://schemas.microsoft.com/office/drawing/2014/main" id="{C626DA43-A5E9-446F-BB83-9B4A4782EC4D}"/>
            </a:ext>
          </a:extLst>
        </xdr:cNvPr>
        <xdr:cNvPicPr>
          <a:picLocks noChangeAspect="1"/>
        </xdr:cNvPicPr>
      </xdr:nvPicPr>
      <xdr:blipFill>
        <a:blip xmlns:r="http://schemas.openxmlformats.org/officeDocument/2006/relationships" r:embed="rId1" cstate="print"/>
        <a:stretch>
          <a:fillRect/>
        </a:stretch>
      </xdr:blipFill>
      <xdr:spPr>
        <a:xfrm>
          <a:off x="13936133" y="20122515"/>
          <a:ext cx="1110399" cy="52121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10</xdr:col>
      <xdr:colOff>511969</xdr:colOff>
      <xdr:row>0</xdr:row>
      <xdr:rowOff>47628</xdr:rowOff>
    </xdr:from>
    <xdr:to>
      <xdr:col>11</xdr:col>
      <xdr:colOff>949514</xdr:colOff>
      <xdr:row>3</xdr:row>
      <xdr:rowOff>154781</xdr:rowOff>
    </xdr:to>
    <xdr:pic>
      <xdr:nvPicPr>
        <xdr:cNvPr id="4" name="Obraz 3" descr="PremiumTV.jpg">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stretch>
          <a:fillRect/>
        </a:stretch>
      </xdr:blipFill>
      <xdr:spPr>
        <a:xfrm>
          <a:off x="12084844" y="47628"/>
          <a:ext cx="1329403" cy="6429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476250</xdr:colOff>
      <xdr:row>50</xdr:row>
      <xdr:rowOff>69057</xdr:rowOff>
    </xdr:from>
    <xdr:to>
      <xdr:col>4</xdr:col>
      <xdr:colOff>464344</xdr:colOff>
      <xdr:row>61</xdr:row>
      <xdr:rowOff>83342</xdr:rowOff>
    </xdr:to>
    <xdr:pic>
      <xdr:nvPicPr>
        <xdr:cNvPr id="2" name="Obraz 1" descr="PremiumTV.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4726781" y="8927307"/>
          <a:ext cx="1404938" cy="7048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7</xdr:col>
      <xdr:colOff>122675</xdr:colOff>
      <xdr:row>0</xdr:row>
      <xdr:rowOff>94340</xdr:rowOff>
    </xdr:from>
    <xdr:ext cx="763150" cy="384791"/>
    <xdr:pic>
      <xdr:nvPicPr>
        <xdr:cNvPr id="2" name="Obraz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32975" y="94340"/>
          <a:ext cx="763150" cy="384791"/>
        </a:xfrm>
        <a:prstGeom prst="rect">
          <a:avLst/>
        </a:prstGeom>
      </xdr:spPr>
    </xdr:pic>
    <xdr:clientData/>
  </xdr:one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5B831-E19A-47FB-B69D-BB18D2D9885D}">
  <dimension ref="A1:A2"/>
  <sheetViews>
    <sheetView tabSelected="1" zoomScaleNormal="100" workbookViewId="0"/>
  </sheetViews>
  <sheetFormatPr defaultColWidth="9" defaultRowHeight="15"/>
  <cols>
    <col min="1" max="16384" width="9" style="99"/>
  </cols>
  <sheetData>
    <row r="1" spans="1:1">
      <c r="A1"/>
    </row>
    <row r="2" spans="1:1">
      <c r="A2"/>
    </row>
  </sheetData>
  <sheetProtection algorithmName="SHA-512" hashValue="5DKLEL4RJD1AFtRw7mMif7qFgsDXbJT9kdcpR72kqwxkIAb3Q5cTYj0WQoLdNIPe71VvNJ2MB8+IdXlsPVSn4Q==" saltValue="+oM2pYfsMJhqB1Qz92ifEw==" spinCount="100000"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C9E7C-B557-45E4-AF94-158282390FAE}">
  <sheetPr>
    <tabColor rgb="FFFF0000"/>
  </sheetPr>
  <dimension ref="A1:V167"/>
  <sheetViews>
    <sheetView showGridLines="0" zoomScaleNormal="100" workbookViewId="0">
      <selection sqref="A1:U2"/>
    </sheetView>
  </sheetViews>
  <sheetFormatPr defaultColWidth="0" defaultRowHeight="14.25" customHeight="1" zeroHeight="1"/>
  <cols>
    <col min="1" max="1" width="14.5" customWidth="1"/>
    <col min="2" max="16" width="9" customWidth="1"/>
    <col min="17" max="17" width="10.625" customWidth="1"/>
    <col min="18" max="21" width="9" customWidth="1"/>
    <col min="22" max="22" width="4.25" customWidth="1"/>
    <col min="23" max="16384" width="9" hidden="1"/>
  </cols>
  <sheetData>
    <row r="1" spans="1:22" ht="14.25" customHeight="1">
      <c r="A1" s="139" t="s">
        <v>287</v>
      </c>
      <c r="B1" s="140"/>
      <c r="C1" s="140"/>
      <c r="D1" s="140"/>
      <c r="E1" s="140"/>
      <c r="F1" s="140"/>
      <c r="G1" s="140"/>
      <c r="H1" s="140"/>
      <c r="I1" s="140"/>
      <c r="J1" s="140"/>
      <c r="K1" s="140"/>
      <c r="L1" s="140"/>
      <c r="M1" s="140"/>
      <c r="N1" s="140"/>
      <c r="O1" s="140"/>
      <c r="P1" s="140"/>
      <c r="Q1" s="140"/>
      <c r="R1" s="140"/>
      <c r="S1" s="140"/>
      <c r="T1" s="140"/>
      <c r="U1" s="140"/>
      <c r="V1" s="1"/>
    </row>
    <row r="2" spans="1:22" ht="14.25" customHeight="1">
      <c r="A2" s="140"/>
      <c r="B2" s="140"/>
      <c r="C2" s="140"/>
      <c r="D2" s="140"/>
      <c r="E2" s="140"/>
      <c r="F2" s="140"/>
      <c r="G2" s="140"/>
      <c r="H2" s="140"/>
      <c r="I2" s="140"/>
      <c r="J2" s="140"/>
      <c r="K2" s="140"/>
      <c r="L2" s="140"/>
      <c r="M2" s="140"/>
      <c r="N2" s="140"/>
      <c r="O2" s="140"/>
      <c r="P2" s="140"/>
      <c r="Q2" s="140"/>
      <c r="R2" s="140"/>
      <c r="S2" s="140"/>
      <c r="T2" s="140"/>
      <c r="U2" s="140"/>
      <c r="V2" s="1"/>
    </row>
    <row r="3" spans="1:22" ht="26.25">
      <c r="A3" s="21"/>
      <c r="B3" s="21"/>
      <c r="C3" s="21"/>
      <c r="D3" s="21"/>
      <c r="E3" s="21"/>
      <c r="F3" s="21"/>
      <c r="G3" s="21"/>
      <c r="H3" s="21"/>
      <c r="I3" s="21"/>
      <c r="J3" s="21"/>
      <c r="K3" s="21"/>
      <c r="L3" s="21"/>
      <c r="M3" s="21"/>
      <c r="N3" s="21"/>
      <c r="O3" s="21"/>
      <c r="P3" s="21"/>
      <c r="Q3" s="21"/>
      <c r="R3" s="21"/>
      <c r="S3" s="21"/>
      <c r="T3" s="21"/>
      <c r="U3" s="21"/>
      <c r="V3" s="1"/>
    </row>
    <row r="4" spans="1:22" ht="25.5" customHeight="1">
      <c r="A4" s="23"/>
      <c r="B4" s="133" t="s">
        <v>0</v>
      </c>
      <c r="C4" s="134"/>
      <c r="D4" s="137" t="s">
        <v>1</v>
      </c>
      <c r="E4" s="138"/>
      <c r="F4" s="133" t="s">
        <v>2</v>
      </c>
      <c r="G4" s="134"/>
      <c r="H4" s="133" t="s">
        <v>3</v>
      </c>
      <c r="I4" s="134"/>
      <c r="J4" s="133" t="s">
        <v>4</v>
      </c>
      <c r="K4" s="134"/>
      <c r="L4" s="133" t="s">
        <v>5</v>
      </c>
      <c r="M4" s="134"/>
      <c r="N4" s="133" t="s">
        <v>6</v>
      </c>
      <c r="O4" s="134"/>
      <c r="P4" s="133" t="s">
        <v>7</v>
      </c>
      <c r="Q4" s="134"/>
      <c r="R4" s="133" t="s">
        <v>8</v>
      </c>
      <c r="S4" s="134"/>
      <c r="T4" s="97"/>
      <c r="U4" s="97"/>
      <c r="V4" s="1"/>
    </row>
    <row r="5" spans="1:22">
      <c r="A5" s="13"/>
      <c r="B5" s="13" t="s">
        <v>9</v>
      </c>
      <c r="C5" s="14" t="s">
        <v>10</v>
      </c>
      <c r="D5" s="13" t="s">
        <v>9</v>
      </c>
      <c r="E5" s="14" t="s">
        <v>10</v>
      </c>
      <c r="F5" s="15" t="s">
        <v>9</v>
      </c>
      <c r="G5" s="15" t="s">
        <v>10</v>
      </c>
      <c r="H5" s="13" t="s">
        <v>9</v>
      </c>
      <c r="I5" s="14" t="s">
        <v>10</v>
      </c>
      <c r="J5" s="13" t="s">
        <v>9</v>
      </c>
      <c r="K5" s="14" t="s">
        <v>10</v>
      </c>
      <c r="L5" s="13" t="s">
        <v>9</v>
      </c>
      <c r="M5" s="14" t="s">
        <v>10</v>
      </c>
      <c r="N5" s="13" t="s">
        <v>9</v>
      </c>
      <c r="O5" s="14" t="s">
        <v>10</v>
      </c>
      <c r="P5" s="13" t="s">
        <v>9</v>
      </c>
      <c r="Q5" s="14" t="s">
        <v>10</v>
      </c>
      <c r="R5" s="13" t="s">
        <v>9</v>
      </c>
      <c r="S5" s="14" t="s">
        <v>10</v>
      </c>
      <c r="T5" s="97"/>
      <c r="U5" s="97"/>
      <c r="V5" s="1"/>
    </row>
    <row r="6" spans="1:22">
      <c r="A6" s="18" t="s">
        <v>11</v>
      </c>
      <c r="B6" s="3">
        <v>6400</v>
      </c>
      <c r="C6" s="4">
        <v>2710</v>
      </c>
      <c r="D6" s="3">
        <v>110</v>
      </c>
      <c r="E6" s="4">
        <v>50</v>
      </c>
      <c r="F6" s="3">
        <v>60</v>
      </c>
      <c r="G6" s="4">
        <v>100</v>
      </c>
      <c r="H6" s="3">
        <v>180</v>
      </c>
      <c r="I6" s="4">
        <v>100</v>
      </c>
      <c r="J6" s="3">
        <v>80</v>
      </c>
      <c r="K6" s="4">
        <v>80</v>
      </c>
      <c r="L6" s="3">
        <v>50</v>
      </c>
      <c r="M6" s="4">
        <v>50</v>
      </c>
      <c r="N6" s="3">
        <v>50</v>
      </c>
      <c r="O6" s="4">
        <v>50</v>
      </c>
      <c r="P6" s="3">
        <v>50</v>
      </c>
      <c r="Q6" s="4">
        <v>50</v>
      </c>
      <c r="R6" s="3">
        <v>50</v>
      </c>
      <c r="S6" s="4">
        <v>50</v>
      </c>
      <c r="T6" s="97"/>
      <c r="U6" s="97"/>
      <c r="V6" s="1"/>
    </row>
    <row r="7" spans="1:22">
      <c r="A7" s="16" t="s">
        <v>12</v>
      </c>
      <c r="B7" s="7">
        <v>7560</v>
      </c>
      <c r="C7" s="8">
        <v>4980</v>
      </c>
      <c r="D7" s="7">
        <v>310</v>
      </c>
      <c r="E7" s="8">
        <v>130</v>
      </c>
      <c r="F7" s="7">
        <v>570</v>
      </c>
      <c r="G7" s="8">
        <v>100</v>
      </c>
      <c r="H7" s="7">
        <v>270</v>
      </c>
      <c r="I7" s="8">
        <v>500</v>
      </c>
      <c r="J7" s="7">
        <v>80</v>
      </c>
      <c r="K7" s="8">
        <v>80</v>
      </c>
      <c r="L7" s="7">
        <v>50</v>
      </c>
      <c r="M7" s="8">
        <v>90</v>
      </c>
      <c r="N7" s="7">
        <v>70</v>
      </c>
      <c r="O7" s="8">
        <v>150</v>
      </c>
      <c r="P7" s="7">
        <v>50</v>
      </c>
      <c r="Q7" s="8">
        <v>50</v>
      </c>
      <c r="R7" s="7">
        <v>50</v>
      </c>
      <c r="S7" s="8">
        <v>50</v>
      </c>
      <c r="T7" s="97"/>
      <c r="U7" s="97"/>
      <c r="V7" s="1"/>
    </row>
    <row r="8" spans="1:22">
      <c r="A8" s="18" t="s">
        <v>13</v>
      </c>
      <c r="B8" s="3">
        <v>7020</v>
      </c>
      <c r="C8" s="4">
        <v>5730</v>
      </c>
      <c r="D8" s="3">
        <v>480</v>
      </c>
      <c r="E8" s="4">
        <v>330</v>
      </c>
      <c r="F8" s="3">
        <v>300</v>
      </c>
      <c r="G8" s="4">
        <v>560</v>
      </c>
      <c r="H8" s="3">
        <v>400</v>
      </c>
      <c r="I8" s="4">
        <v>600</v>
      </c>
      <c r="J8" s="3">
        <v>80</v>
      </c>
      <c r="K8" s="4">
        <v>160</v>
      </c>
      <c r="L8" s="3">
        <v>70</v>
      </c>
      <c r="M8" s="4">
        <v>90</v>
      </c>
      <c r="N8" s="3">
        <v>80</v>
      </c>
      <c r="O8" s="4">
        <v>300</v>
      </c>
      <c r="P8" s="3">
        <v>50</v>
      </c>
      <c r="Q8" s="4">
        <v>50</v>
      </c>
      <c r="R8" s="3">
        <v>50</v>
      </c>
      <c r="S8" s="4">
        <v>100</v>
      </c>
      <c r="T8" s="97"/>
      <c r="U8" s="97"/>
      <c r="V8" s="1"/>
    </row>
    <row r="9" spans="1:22">
      <c r="A9" s="16" t="s">
        <v>14</v>
      </c>
      <c r="B9" s="7">
        <v>7040</v>
      </c>
      <c r="C9" s="8">
        <v>7570</v>
      </c>
      <c r="D9" s="7">
        <v>170</v>
      </c>
      <c r="E9" s="8">
        <v>270</v>
      </c>
      <c r="F9" s="7">
        <v>300</v>
      </c>
      <c r="G9" s="8">
        <v>940</v>
      </c>
      <c r="H9" s="7">
        <v>500</v>
      </c>
      <c r="I9" s="8">
        <v>1200</v>
      </c>
      <c r="J9" s="7">
        <v>80</v>
      </c>
      <c r="K9" s="8">
        <v>170</v>
      </c>
      <c r="L9" s="7">
        <v>70</v>
      </c>
      <c r="M9" s="8">
        <v>120</v>
      </c>
      <c r="N9" s="7">
        <v>90</v>
      </c>
      <c r="O9" s="8">
        <v>300</v>
      </c>
      <c r="P9" s="7">
        <v>60</v>
      </c>
      <c r="Q9" s="8">
        <v>90</v>
      </c>
      <c r="R9" s="7">
        <v>50</v>
      </c>
      <c r="S9" s="8">
        <v>100</v>
      </c>
      <c r="T9" s="97"/>
      <c r="U9" s="97"/>
      <c r="V9" s="1"/>
    </row>
    <row r="10" spans="1:22">
      <c r="A10" s="18" t="s">
        <v>15</v>
      </c>
      <c r="B10" s="3">
        <v>5870</v>
      </c>
      <c r="C10" s="4">
        <v>6960</v>
      </c>
      <c r="D10" s="3">
        <v>170</v>
      </c>
      <c r="E10" s="4">
        <v>200</v>
      </c>
      <c r="F10" s="3">
        <v>400</v>
      </c>
      <c r="G10" s="4">
        <v>900</v>
      </c>
      <c r="H10" s="3">
        <v>500</v>
      </c>
      <c r="I10" s="4">
        <v>2000</v>
      </c>
      <c r="J10" s="3">
        <v>80</v>
      </c>
      <c r="K10" s="4">
        <v>650</v>
      </c>
      <c r="L10" s="3">
        <v>70</v>
      </c>
      <c r="M10" s="4">
        <v>120</v>
      </c>
      <c r="N10" s="3">
        <v>90</v>
      </c>
      <c r="O10" s="4">
        <v>440</v>
      </c>
      <c r="P10" s="3">
        <v>70</v>
      </c>
      <c r="Q10" s="4">
        <v>150</v>
      </c>
      <c r="R10" s="3">
        <v>50</v>
      </c>
      <c r="S10" s="4">
        <v>140</v>
      </c>
      <c r="T10" s="97"/>
      <c r="U10" s="97"/>
      <c r="V10" s="1"/>
    </row>
    <row r="11" spans="1:22">
      <c r="A11" s="16" t="s">
        <v>16</v>
      </c>
      <c r="B11" s="7">
        <v>5510</v>
      </c>
      <c r="C11" s="8">
        <v>7200</v>
      </c>
      <c r="D11" s="7">
        <v>170</v>
      </c>
      <c r="E11" s="8">
        <v>200</v>
      </c>
      <c r="F11" s="7">
        <v>500</v>
      </c>
      <c r="G11" s="8">
        <v>900</v>
      </c>
      <c r="H11" s="7">
        <v>600</v>
      </c>
      <c r="I11" s="8">
        <v>2800</v>
      </c>
      <c r="J11" s="7">
        <v>80</v>
      </c>
      <c r="K11" s="8">
        <v>650</v>
      </c>
      <c r="L11" s="7">
        <v>70</v>
      </c>
      <c r="M11" s="8">
        <v>170</v>
      </c>
      <c r="N11" s="7">
        <v>180</v>
      </c>
      <c r="O11" s="8">
        <v>350</v>
      </c>
      <c r="P11" s="7">
        <v>70</v>
      </c>
      <c r="Q11" s="8">
        <v>100</v>
      </c>
      <c r="R11" s="7">
        <v>50</v>
      </c>
      <c r="S11" s="8">
        <v>250</v>
      </c>
      <c r="T11" s="97"/>
      <c r="U11" s="97"/>
      <c r="V11" s="1"/>
    </row>
    <row r="12" spans="1:22">
      <c r="A12" s="18" t="s">
        <v>17</v>
      </c>
      <c r="B12" s="3">
        <v>4850</v>
      </c>
      <c r="C12" s="4">
        <v>5170</v>
      </c>
      <c r="D12" s="3">
        <v>200</v>
      </c>
      <c r="E12" s="4">
        <v>200</v>
      </c>
      <c r="F12" s="3">
        <v>500</v>
      </c>
      <c r="G12" s="4">
        <v>900</v>
      </c>
      <c r="H12" s="3">
        <v>750</v>
      </c>
      <c r="I12" s="4">
        <v>3400</v>
      </c>
      <c r="J12" s="3">
        <v>130</v>
      </c>
      <c r="K12" s="4">
        <v>350</v>
      </c>
      <c r="L12" s="3">
        <v>70</v>
      </c>
      <c r="M12" s="4">
        <v>200</v>
      </c>
      <c r="N12" s="3">
        <v>190</v>
      </c>
      <c r="O12" s="4">
        <v>400</v>
      </c>
      <c r="P12" s="3">
        <v>70</v>
      </c>
      <c r="Q12" s="4">
        <v>210</v>
      </c>
      <c r="R12" s="3">
        <v>100</v>
      </c>
      <c r="S12" s="4">
        <v>320</v>
      </c>
      <c r="T12" s="97"/>
      <c r="U12" s="97"/>
      <c r="V12" s="1"/>
    </row>
    <row r="13" spans="1:22">
      <c r="A13" s="16" t="s">
        <v>18</v>
      </c>
      <c r="B13" s="7">
        <v>4130</v>
      </c>
      <c r="C13" s="8">
        <v>4840</v>
      </c>
      <c r="D13" s="7">
        <v>150</v>
      </c>
      <c r="E13" s="8">
        <v>200</v>
      </c>
      <c r="F13" s="7">
        <v>700</v>
      </c>
      <c r="G13" s="8">
        <v>900</v>
      </c>
      <c r="H13" s="7">
        <v>750</v>
      </c>
      <c r="I13" s="8">
        <v>4270</v>
      </c>
      <c r="J13" s="7">
        <v>180</v>
      </c>
      <c r="K13" s="8">
        <v>350</v>
      </c>
      <c r="L13" s="7">
        <v>70</v>
      </c>
      <c r="M13" s="8">
        <v>200</v>
      </c>
      <c r="N13" s="7">
        <v>280</v>
      </c>
      <c r="O13" s="8">
        <v>350</v>
      </c>
      <c r="P13" s="7">
        <v>70</v>
      </c>
      <c r="Q13" s="8">
        <v>350</v>
      </c>
      <c r="R13" s="7">
        <v>80</v>
      </c>
      <c r="S13" s="8">
        <v>310</v>
      </c>
      <c r="T13" s="97"/>
      <c r="U13" s="97"/>
      <c r="V13" s="1"/>
    </row>
    <row r="14" spans="1:22">
      <c r="A14" s="18" t="s">
        <v>19</v>
      </c>
      <c r="B14" s="3">
        <v>4200</v>
      </c>
      <c r="C14" s="4">
        <v>4620</v>
      </c>
      <c r="D14" s="3">
        <v>150</v>
      </c>
      <c r="E14" s="4">
        <v>200</v>
      </c>
      <c r="F14" s="3">
        <v>1400</v>
      </c>
      <c r="G14" s="4">
        <v>1200</v>
      </c>
      <c r="H14" s="3">
        <v>1250</v>
      </c>
      <c r="I14" s="4">
        <v>3060</v>
      </c>
      <c r="J14" s="3">
        <v>220</v>
      </c>
      <c r="K14" s="4">
        <v>530</v>
      </c>
      <c r="L14" s="3">
        <v>70</v>
      </c>
      <c r="M14" s="4">
        <v>200</v>
      </c>
      <c r="N14" s="3">
        <v>250</v>
      </c>
      <c r="O14" s="4">
        <v>620</v>
      </c>
      <c r="P14" s="3">
        <v>70</v>
      </c>
      <c r="Q14" s="4">
        <v>290</v>
      </c>
      <c r="R14" s="3">
        <v>70</v>
      </c>
      <c r="S14" s="4">
        <v>320</v>
      </c>
      <c r="T14" s="97"/>
      <c r="U14" s="97"/>
      <c r="V14" s="1"/>
    </row>
    <row r="15" spans="1:22">
      <c r="A15" s="16" t="s">
        <v>20</v>
      </c>
      <c r="B15" s="7">
        <v>5180</v>
      </c>
      <c r="C15" s="8">
        <v>4620</v>
      </c>
      <c r="D15" s="7">
        <v>150</v>
      </c>
      <c r="E15" s="8">
        <v>200</v>
      </c>
      <c r="F15" s="7">
        <v>1400</v>
      </c>
      <c r="G15" s="8">
        <v>1200</v>
      </c>
      <c r="H15" s="7">
        <v>1220</v>
      </c>
      <c r="I15" s="8">
        <v>2500</v>
      </c>
      <c r="J15" s="7">
        <v>220</v>
      </c>
      <c r="K15" s="8">
        <v>890</v>
      </c>
      <c r="L15" s="7">
        <v>70</v>
      </c>
      <c r="M15" s="8">
        <v>640</v>
      </c>
      <c r="N15" s="7">
        <v>250</v>
      </c>
      <c r="O15" s="8">
        <v>550</v>
      </c>
      <c r="P15" s="7">
        <v>160</v>
      </c>
      <c r="Q15" s="8">
        <v>160</v>
      </c>
      <c r="R15" s="7">
        <v>70</v>
      </c>
      <c r="S15" s="8">
        <v>450</v>
      </c>
      <c r="T15" s="97"/>
      <c r="U15" s="97"/>
      <c r="V15" s="1"/>
    </row>
    <row r="16" spans="1:22">
      <c r="A16" s="18" t="s">
        <v>21</v>
      </c>
      <c r="B16" s="3">
        <v>6000</v>
      </c>
      <c r="C16" s="4">
        <v>4190</v>
      </c>
      <c r="D16" s="3">
        <v>150</v>
      </c>
      <c r="E16" s="4">
        <v>200</v>
      </c>
      <c r="F16" s="3">
        <v>500</v>
      </c>
      <c r="G16" s="4">
        <v>1200</v>
      </c>
      <c r="H16" s="3">
        <v>1530</v>
      </c>
      <c r="I16" s="4">
        <v>2500</v>
      </c>
      <c r="J16" s="3">
        <v>220</v>
      </c>
      <c r="K16" s="4">
        <v>900</v>
      </c>
      <c r="L16" s="3">
        <v>270</v>
      </c>
      <c r="M16" s="4">
        <v>520</v>
      </c>
      <c r="N16" s="3">
        <v>250</v>
      </c>
      <c r="O16" s="4">
        <v>550</v>
      </c>
      <c r="P16" s="3">
        <v>180</v>
      </c>
      <c r="Q16" s="4">
        <v>160</v>
      </c>
      <c r="R16" s="3">
        <v>70</v>
      </c>
      <c r="S16" s="4">
        <v>330</v>
      </c>
      <c r="T16" s="97"/>
      <c r="U16" s="97"/>
      <c r="V16" s="1"/>
    </row>
    <row r="17" spans="1:22">
      <c r="A17" s="16" t="s">
        <v>22</v>
      </c>
      <c r="B17" s="7">
        <v>7300</v>
      </c>
      <c r="C17" s="8">
        <v>4020</v>
      </c>
      <c r="D17" s="7">
        <v>300</v>
      </c>
      <c r="E17" s="8">
        <v>200</v>
      </c>
      <c r="F17" s="7">
        <v>700</v>
      </c>
      <c r="G17" s="8">
        <v>1200</v>
      </c>
      <c r="H17" s="7">
        <v>1660</v>
      </c>
      <c r="I17" s="8">
        <v>2500</v>
      </c>
      <c r="J17" s="7">
        <v>260</v>
      </c>
      <c r="K17" s="8">
        <v>900</v>
      </c>
      <c r="L17" s="7">
        <v>420</v>
      </c>
      <c r="M17" s="8">
        <v>330</v>
      </c>
      <c r="N17" s="7">
        <v>390</v>
      </c>
      <c r="O17" s="8">
        <v>550</v>
      </c>
      <c r="P17" s="7">
        <v>300</v>
      </c>
      <c r="Q17" s="8">
        <v>160</v>
      </c>
      <c r="R17" s="7">
        <v>70</v>
      </c>
      <c r="S17" s="8">
        <v>330</v>
      </c>
      <c r="T17" s="97"/>
      <c r="U17" s="97"/>
      <c r="V17" s="1"/>
    </row>
    <row r="18" spans="1:22">
      <c r="A18" s="18" t="s">
        <v>23</v>
      </c>
      <c r="B18" s="3">
        <v>7590</v>
      </c>
      <c r="C18" s="4">
        <v>4800</v>
      </c>
      <c r="D18" s="3">
        <v>450</v>
      </c>
      <c r="E18" s="4">
        <v>320</v>
      </c>
      <c r="F18" s="3">
        <v>900</v>
      </c>
      <c r="G18" s="4">
        <v>750</v>
      </c>
      <c r="H18" s="3">
        <v>1890</v>
      </c>
      <c r="I18" s="4">
        <v>1810</v>
      </c>
      <c r="J18" s="3">
        <v>320</v>
      </c>
      <c r="K18" s="4">
        <v>900</v>
      </c>
      <c r="L18" s="3">
        <v>330</v>
      </c>
      <c r="M18" s="4">
        <v>350</v>
      </c>
      <c r="N18" s="3">
        <v>670</v>
      </c>
      <c r="O18" s="4">
        <v>500</v>
      </c>
      <c r="P18" s="3">
        <v>210</v>
      </c>
      <c r="Q18" s="4">
        <v>160</v>
      </c>
      <c r="R18" s="3">
        <v>100</v>
      </c>
      <c r="S18" s="4">
        <v>380</v>
      </c>
      <c r="T18" s="97"/>
      <c r="U18" s="97"/>
      <c r="V18" s="1"/>
    </row>
    <row r="19" spans="1:22">
      <c r="A19" s="16" t="s">
        <v>24</v>
      </c>
      <c r="B19" s="7">
        <v>2940</v>
      </c>
      <c r="C19" s="8">
        <v>3420</v>
      </c>
      <c r="D19" s="7">
        <v>450</v>
      </c>
      <c r="E19" s="8">
        <v>830</v>
      </c>
      <c r="F19" s="7">
        <v>1200</v>
      </c>
      <c r="G19" s="8">
        <v>750</v>
      </c>
      <c r="H19" s="7">
        <v>1100</v>
      </c>
      <c r="I19" s="8">
        <v>1300</v>
      </c>
      <c r="J19" s="7">
        <v>320</v>
      </c>
      <c r="K19" s="8">
        <v>900</v>
      </c>
      <c r="L19" s="7">
        <v>120</v>
      </c>
      <c r="M19" s="8">
        <v>140</v>
      </c>
      <c r="N19" s="7">
        <v>450</v>
      </c>
      <c r="O19" s="8">
        <v>500</v>
      </c>
      <c r="P19" s="7">
        <v>210</v>
      </c>
      <c r="Q19" s="8">
        <v>160</v>
      </c>
      <c r="R19" s="7">
        <v>200</v>
      </c>
      <c r="S19" s="8">
        <v>350</v>
      </c>
      <c r="T19" s="97"/>
      <c r="U19" s="97"/>
      <c r="V19" s="1"/>
    </row>
    <row r="20" spans="1:22">
      <c r="A20" s="18" t="s">
        <v>25</v>
      </c>
      <c r="B20" s="3">
        <v>6330</v>
      </c>
      <c r="C20" s="4">
        <v>4330</v>
      </c>
      <c r="D20" s="3">
        <v>840</v>
      </c>
      <c r="E20" s="4">
        <v>500</v>
      </c>
      <c r="F20" s="3">
        <v>1200</v>
      </c>
      <c r="G20" s="4">
        <v>750</v>
      </c>
      <c r="H20" s="3">
        <v>1100</v>
      </c>
      <c r="I20" s="4">
        <v>1300</v>
      </c>
      <c r="J20" s="3">
        <v>1100</v>
      </c>
      <c r="K20" s="4">
        <v>1080</v>
      </c>
      <c r="L20" s="3">
        <v>120</v>
      </c>
      <c r="M20" s="4">
        <v>140</v>
      </c>
      <c r="N20" s="3">
        <v>450</v>
      </c>
      <c r="O20" s="4">
        <v>460</v>
      </c>
      <c r="P20" s="3">
        <v>210</v>
      </c>
      <c r="Q20" s="4">
        <v>160</v>
      </c>
      <c r="R20" s="3">
        <v>330</v>
      </c>
      <c r="S20" s="4">
        <v>350</v>
      </c>
      <c r="T20" s="97"/>
      <c r="U20" s="97"/>
      <c r="V20" s="1"/>
    </row>
    <row r="21" spans="1:22">
      <c r="A21" s="16" t="s">
        <v>26</v>
      </c>
      <c r="B21" s="7">
        <v>5230</v>
      </c>
      <c r="C21" s="8">
        <v>3470</v>
      </c>
      <c r="D21" s="7">
        <v>450</v>
      </c>
      <c r="E21" s="8">
        <v>250</v>
      </c>
      <c r="F21" s="7">
        <v>1000</v>
      </c>
      <c r="G21" s="8">
        <v>750</v>
      </c>
      <c r="H21" s="7">
        <v>1100</v>
      </c>
      <c r="I21" s="8">
        <v>1100</v>
      </c>
      <c r="J21" s="7">
        <v>1100</v>
      </c>
      <c r="K21" s="8">
        <v>1480</v>
      </c>
      <c r="L21" s="7">
        <v>120</v>
      </c>
      <c r="M21" s="8">
        <v>140</v>
      </c>
      <c r="N21" s="7">
        <v>450</v>
      </c>
      <c r="O21" s="8">
        <v>660</v>
      </c>
      <c r="P21" s="7">
        <v>280</v>
      </c>
      <c r="Q21" s="8">
        <v>150</v>
      </c>
      <c r="R21" s="7">
        <v>420</v>
      </c>
      <c r="S21" s="8">
        <v>330</v>
      </c>
      <c r="T21" s="97"/>
      <c r="U21" s="97"/>
      <c r="V21" s="1"/>
    </row>
    <row r="22" spans="1:22">
      <c r="A22" s="18" t="s">
        <v>27</v>
      </c>
      <c r="B22" s="3">
        <v>4950</v>
      </c>
      <c r="C22" s="4">
        <v>3800</v>
      </c>
      <c r="D22" s="3">
        <v>450</v>
      </c>
      <c r="E22" s="4">
        <v>250</v>
      </c>
      <c r="F22" s="3">
        <v>1200</v>
      </c>
      <c r="G22" s="4">
        <v>480</v>
      </c>
      <c r="H22" s="3">
        <v>1700</v>
      </c>
      <c r="I22" s="4">
        <v>900</v>
      </c>
      <c r="J22" s="3">
        <v>700</v>
      </c>
      <c r="K22" s="4">
        <v>540</v>
      </c>
      <c r="L22" s="3">
        <v>50</v>
      </c>
      <c r="M22" s="4">
        <v>140</v>
      </c>
      <c r="N22" s="3">
        <v>280</v>
      </c>
      <c r="O22" s="4">
        <v>360</v>
      </c>
      <c r="P22" s="3">
        <v>110</v>
      </c>
      <c r="Q22" s="4">
        <v>150</v>
      </c>
      <c r="R22" s="3">
        <v>500</v>
      </c>
      <c r="S22" s="4">
        <v>220</v>
      </c>
      <c r="T22" s="97"/>
      <c r="U22" s="97"/>
      <c r="V22" s="1"/>
    </row>
    <row r="23" spans="1:22">
      <c r="A23" s="16" t="s">
        <v>28</v>
      </c>
      <c r="B23" s="7">
        <v>3010</v>
      </c>
      <c r="C23" s="8">
        <v>2300</v>
      </c>
      <c r="D23" s="7">
        <v>230</v>
      </c>
      <c r="E23" s="8">
        <v>400</v>
      </c>
      <c r="F23" s="7">
        <v>480</v>
      </c>
      <c r="G23" s="8">
        <v>240</v>
      </c>
      <c r="H23" s="7">
        <v>1700</v>
      </c>
      <c r="I23" s="8">
        <v>900</v>
      </c>
      <c r="J23" s="7">
        <v>700</v>
      </c>
      <c r="K23" s="8">
        <v>200</v>
      </c>
      <c r="L23" s="7">
        <v>50</v>
      </c>
      <c r="M23" s="8">
        <v>60</v>
      </c>
      <c r="N23" s="7">
        <v>250</v>
      </c>
      <c r="O23" s="8">
        <v>140</v>
      </c>
      <c r="P23" s="7">
        <v>70</v>
      </c>
      <c r="Q23" s="8">
        <v>150</v>
      </c>
      <c r="R23" s="7">
        <v>480</v>
      </c>
      <c r="S23" s="8">
        <v>220</v>
      </c>
      <c r="T23" s="97"/>
      <c r="U23" s="97"/>
      <c r="V23" s="1"/>
    </row>
    <row r="24" spans="1:22">
      <c r="A24" s="18" t="s">
        <v>29</v>
      </c>
      <c r="B24" s="3">
        <v>1430</v>
      </c>
      <c r="C24" s="4">
        <v>1770</v>
      </c>
      <c r="D24" s="3">
        <v>150</v>
      </c>
      <c r="E24" s="4">
        <v>230</v>
      </c>
      <c r="F24" s="3">
        <v>190</v>
      </c>
      <c r="G24" s="4">
        <v>220</v>
      </c>
      <c r="H24" s="3">
        <v>780</v>
      </c>
      <c r="I24" s="4">
        <v>800</v>
      </c>
      <c r="J24" s="3">
        <v>450</v>
      </c>
      <c r="K24" s="4">
        <v>200</v>
      </c>
      <c r="L24" s="3">
        <v>50</v>
      </c>
      <c r="M24" s="4">
        <v>50</v>
      </c>
      <c r="N24" s="3">
        <v>140</v>
      </c>
      <c r="O24" s="4">
        <v>50</v>
      </c>
      <c r="P24" s="3">
        <v>70</v>
      </c>
      <c r="Q24" s="4">
        <v>150</v>
      </c>
      <c r="R24" s="3">
        <v>280</v>
      </c>
      <c r="S24" s="4">
        <v>160</v>
      </c>
      <c r="T24" s="97"/>
      <c r="U24" s="97"/>
      <c r="V24" s="1"/>
    </row>
    <row r="25" spans="1:22">
      <c r="A25" s="19" t="s">
        <v>30</v>
      </c>
      <c r="B25" s="10">
        <v>640</v>
      </c>
      <c r="C25" s="11">
        <v>980</v>
      </c>
      <c r="D25" s="10">
        <v>50</v>
      </c>
      <c r="E25" s="11">
        <v>110</v>
      </c>
      <c r="F25" s="10">
        <v>160</v>
      </c>
      <c r="G25" s="11">
        <v>200</v>
      </c>
      <c r="H25" s="10">
        <v>370</v>
      </c>
      <c r="I25" s="11">
        <v>660</v>
      </c>
      <c r="J25" s="10">
        <v>200</v>
      </c>
      <c r="K25" s="11">
        <v>200</v>
      </c>
      <c r="L25" s="10">
        <v>50</v>
      </c>
      <c r="M25" s="11">
        <v>50</v>
      </c>
      <c r="N25" s="10">
        <v>70</v>
      </c>
      <c r="O25" s="11">
        <v>50</v>
      </c>
      <c r="P25" s="10">
        <v>70</v>
      </c>
      <c r="Q25" s="11">
        <v>110</v>
      </c>
      <c r="R25" s="10">
        <v>280</v>
      </c>
      <c r="S25" s="11">
        <v>100</v>
      </c>
      <c r="T25" s="97"/>
      <c r="U25" s="97"/>
      <c r="V25" s="1"/>
    </row>
    <row r="26" spans="1:22" ht="26.25">
      <c r="A26" s="21"/>
      <c r="B26" s="21"/>
      <c r="C26" s="21"/>
      <c r="D26" s="21"/>
      <c r="E26" s="21"/>
      <c r="F26" s="21"/>
      <c r="G26" s="21"/>
      <c r="H26" s="21"/>
      <c r="I26" s="21"/>
      <c r="J26" s="21"/>
      <c r="K26" s="21"/>
      <c r="L26" s="21"/>
      <c r="M26" s="21"/>
      <c r="N26" s="21"/>
      <c r="O26" s="21"/>
      <c r="P26" s="21"/>
      <c r="Q26" s="21"/>
      <c r="R26" s="21"/>
      <c r="S26" s="21"/>
      <c r="T26" s="21"/>
      <c r="U26" s="21"/>
      <c r="V26" s="1"/>
    </row>
    <row r="27" spans="1:22" ht="26.25">
      <c r="A27" s="21"/>
      <c r="B27" s="21"/>
      <c r="C27" s="21"/>
      <c r="D27" s="21"/>
      <c r="E27" s="21"/>
      <c r="F27" s="21"/>
      <c r="G27" s="21"/>
      <c r="H27" s="21"/>
      <c r="I27" s="21"/>
      <c r="J27" s="21"/>
      <c r="K27" s="21"/>
      <c r="L27" s="21"/>
      <c r="M27" s="21"/>
      <c r="N27" s="21"/>
      <c r="O27" s="21"/>
      <c r="P27" s="21"/>
      <c r="Q27" s="21"/>
      <c r="R27" s="21"/>
      <c r="S27" s="21"/>
      <c r="T27" s="1"/>
      <c r="U27" s="1"/>
      <c r="V27" s="1"/>
    </row>
    <row r="28" spans="1:22" ht="25.5" customHeight="1">
      <c r="A28" s="23"/>
      <c r="B28" s="133" t="s">
        <v>31</v>
      </c>
      <c r="C28" s="134"/>
      <c r="D28" s="133" t="s">
        <v>32</v>
      </c>
      <c r="E28" s="134"/>
      <c r="F28" s="133" t="s">
        <v>33</v>
      </c>
      <c r="G28" s="134"/>
      <c r="H28" s="133" t="s">
        <v>34</v>
      </c>
      <c r="I28" s="134"/>
      <c r="J28" s="133" t="s">
        <v>35</v>
      </c>
      <c r="K28" s="134"/>
      <c r="L28" s="133" t="s">
        <v>36</v>
      </c>
      <c r="M28" s="134"/>
      <c r="N28" s="133" t="s">
        <v>37</v>
      </c>
      <c r="O28" s="134"/>
      <c r="P28" s="137" t="s">
        <v>38</v>
      </c>
      <c r="Q28" s="138"/>
      <c r="R28" s="133" t="s">
        <v>39</v>
      </c>
      <c r="S28" s="134"/>
      <c r="T28" s="137" t="s">
        <v>40</v>
      </c>
      <c r="U28" s="138"/>
      <c r="V28" s="1"/>
    </row>
    <row r="29" spans="1:22">
      <c r="A29" s="13"/>
      <c r="B29" s="13" t="s">
        <v>9</v>
      </c>
      <c r="C29" s="14" t="s">
        <v>10</v>
      </c>
      <c r="D29" s="13" t="s">
        <v>9</v>
      </c>
      <c r="E29" s="14" t="s">
        <v>10</v>
      </c>
      <c r="F29" s="15" t="s">
        <v>9</v>
      </c>
      <c r="G29" s="15" t="s">
        <v>10</v>
      </c>
      <c r="H29" s="15" t="s">
        <v>9</v>
      </c>
      <c r="I29" s="15" t="s">
        <v>10</v>
      </c>
      <c r="J29" s="13" t="s">
        <v>9</v>
      </c>
      <c r="K29" s="14" t="s">
        <v>10</v>
      </c>
      <c r="L29" s="15" t="s">
        <v>9</v>
      </c>
      <c r="M29" s="15" t="s">
        <v>10</v>
      </c>
      <c r="N29" s="13" t="s">
        <v>9</v>
      </c>
      <c r="O29" s="14" t="s">
        <v>10</v>
      </c>
      <c r="P29" s="13" t="s">
        <v>9</v>
      </c>
      <c r="Q29" s="14" t="s">
        <v>10</v>
      </c>
      <c r="R29" s="13" t="s">
        <v>9</v>
      </c>
      <c r="S29" s="14" t="s">
        <v>10</v>
      </c>
      <c r="T29" s="13" t="s">
        <v>9</v>
      </c>
      <c r="U29" s="14" t="s">
        <v>10</v>
      </c>
      <c r="V29" s="1"/>
    </row>
    <row r="30" spans="1:22">
      <c r="A30" s="18" t="s">
        <v>11</v>
      </c>
      <c r="B30" s="3">
        <v>50</v>
      </c>
      <c r="C30" s="4">
        <v>50</v>
      </c>
      <c r="D30" s="3">
        <v>50</v>
      </c>
      <c r="E30" s="4">
        <v>50</v>
      </c>
      <c r="F30" s="6">
        <v>90</v>
      </c>
      <c r="G30" s="6">
        <v>220</v>
      </c>
      <c r="H30" s="3">
        <v>50</v>
      </c>
      <c r="I30" s="4">
        <v>50</v>
      </c>
      <c r="J30" s="3">
        <v>50</v>
      </c>
      <c r="K30" s="4">
        <v>50</v>
      </c>
      <c r="L30" s="6">
        <v>50</v>
      </c>
      <c r="M30" s="6">
        <v>50</v>
      </c>
      <c r="N30" s="3">
        <v>60</v>
      </c>
      <c r="O30" s="4">
        <v>120</v>
      </c>
      <c r="P30" s="3">
        <v>50</v>
      </c>
      <c r="Q30" s="4">
        <v>140</v>
      </c>
      <c r="R30" s="3">
        <v>50</v>
      </c>
      <c r="S30" s="4">
        <v>120</v>
      </c>
      <c r="T30" s="3">
        <v>50</v>
      </c>
      <c r="U30" s="4">
        <v>50</v>
      </c>
      <c r="V30" s="1"/>
    </row>
    <row r="31" spans="1:22">
      <c r="A31" s="16" t="s">
        <v>12</v>
      </c>
      <c r="B31" s="7">
        <v>50</v>
      </c>
      <c r="C31" s="8">
        <v>50</v>
      </c>
      <c r="D31" s="7">
        <v>50</v>
      </c>
      <c r="E31" s="8">
        <v>50</v>
      </c>
      <c r="F31" s="9">
        <v>110</v>
      </c>
      <c r="G31" s="9">
        <v>220</v>
      </c>
      <c r="H31" s="7">
        <v>50</v>
      </c>
      <c r="I31" s="8">
        <v>80</v>
      </c>
      <c r="J31" s="7">
        <v>50</v>
      </c>
      <c r="K31" s="8">
        <v>50</v>
      </c>
      <c r="L31" s="9">
        <v>50</v>
      </c>
      <c r="M31" s="9">
        <v>50</v>
      </c>
      <c r="N31" s="7">
        <v>60</v>
      </c>
      <c r="O31" s="8">
        <v>100</v>
      </c>
      <c r="P31" s="7">
        <v>50</v>
      </c>
      <c r="Q31" s="8">
        <v>80</v>
      </c>
      <c r="R31" s="7">
        <v>50</v>
      </c>
      <c r="S31" s="8">
        <v>100</v>
      </c>
      <c r="T31" s="7">
        <v>50</v>
      </c>
      <c r="U31" s="8">
        <v>50</v>
      </c>
      <c r="V31" s="1"/>
    </row>
    <row r="32" spans="1:22">
      <c r="A32" s="18" t="s">
        <v>13</v>
      </c>
      <c r="B32" s="3">
        <v>120</v>
      </c>
      <c r="C32" s="4">
        <v>90</v>
      </c>
      <c r="D32" s="3">
        <v>50</v>
      </c>
      <c r="E32" s="4">
        <v>50</v>
      </c>
      <c r="F32" s="6">
        <v>110</v>
      </c>
      <c r="G32" s="6">
        <v>220</v>
      </c>
      <c r="H32" s="3">
        <v>170</v>
      </c>
      <c r="I32" s="4">
        <v>110</v>
      </c>
      <c r="J32" s="3">
        <v>50</v>
      </c>
      <c r="K32" s="4">
        <v>70</v>
      </c>
      <c r="L32" s="6">
        <v>110</v>
      </c>
      <c r="M32" s="6">
        <v>50</v>
      </c>
      <c r="N32" s="3">
        <v>60</v>
      </c>
      <c r="O32" s="4">
        <v>100</v>
      </c>
      <c r="P32" s="3">
        <v>70</v>
      </c>
      <c r="Q32" s="4">
        <v>80</v>
      </c>
      <c r="R32" s="3">
        <v>50</v>
      </c>
      <c r="S32" s="4">
        <v>290</v>
      </c>
      <c r="T32" s="3">
        <v>50</v>
      </c>
      <c r="U32" s="4">
        <v>50</v>
      </c>
      <c r="V32" s="1"/>
    </row>
    <row r="33" spans="1:22">
      <c r="A33" s="16" t="s">
        <v>14</v>
      </c>
      <c r="B33" s="7">
        <v>180</v>
      </c>
      <c r="C33" s="8">
        <v>50</v>
      </c>
      <c r="D33" s="7">
        <v>70</v>
      </c>
      <c r="E33" s="8">
        <v>50</v>
      </c>
      <c r="F33" s="9">
        <v>140</v>
      </c>
      <c r="G33" s="9">
        <v>790</v>
      </c>
      <c r="H33" s="7">
        <v>100</v>
      </c>
      <c r="I33" s="8">
        <v>110</v>
      </c>
      <c r="J33" s="7">
        <v>50</v>
      </c>
      <c r="K33" s="8">
        <v>70</v>
      </c>
      <c r="L33" s="9">
        <v>110</v>
      </c>
      <c r="M33" s="9">
        <v>80</v>
      </c>
      <c r="N33" s="7">
        <v>60</v>
      </c>
      <c r="O33" s="8">
        <v>240</v>
      </c>
      <c r="P33" s="7">
        <v>100</v>
      </c>
      <c r="Q33" s="8">
        <v>80</v>
      </c>
      <c r="R33" s="7">
        <v>90</v>
      </c>
      <c r="S33" s="8">
        <v>460</v>
      </c>
      <c r="T33" s="7">
        <v>50</v>
      </c>
      <c r="U33" s="8">
        <v>50</v>
      </c>
      <c r="V33" s="1"/>
    </row>
    <row r="34" spans="1:22">
      <c r="A34" s="18" t="s">
        <v>15</v>
      </c>
      <c r="B34" s="3">
        <v>60</v>
      </c>
      <c r="C34" s="4">
        <v>50</v>
      </c>
      <c r="D34" s="3">
        <v>50</v>
      </c>
      <c r="E34" s="4">
        <v>50</v>
      </c>
      <c r="F34" s="6">
        <v>660</v>
      </c>
      <c r="G34" s="6">
        <v>1230</v>
      </c>
      <c r="H34" s="3">
        <v>100</v>
      </c>
      <c r="I34" s="4">
        <v>110</v>
      </c>
      <c r="J34" s="3">
        <v>50</v>
      </c>
      <c r="K34" s="4">
        <v>70</v>
      </c>
      <c r="L34" s="6">
        <v>110</v>
      </c>
      <c r="M34" s="6">
        <v>170</v>
      </c>
      <c r="N34" s="3">
        <v>60</v>
      </c>
      <c r="O34" s="4">
        <v>120</v>
      </c>
      <c r="P34" s="3">
        <v>100</v>
      </c>
      <c r="Q34" s="4">
        <v>80</v>
      </c>
      <c r="R34" s="3">
        <v>140</v>
      </c>
      <c r="S34" s="4">
        <v>360</v>
      </c>
      <c r="T34" s="3">
        <v>50</v>
      </c>
      <c r="U34" s="4">
        <v>50</v>
      </c>
      <c r="V34" s="1"/>
    </row>
    <row r="35" spans="1:22">
      <c r="A35" s="16" t="s">
        <v>16</v>
      </c>
      <c r="B35" s="7">
        <v>50</v>
      </c>
      <c r="C35" s="8">
        <v>50</v>
      </c>
      <c r="D35" s="7">
        <v>50</v>
      </c>
      <c r="E35" s="8">
        <v>50</v>
      </c>
      <c r="F35" s="9">
        <v>1050</v>
      </c>
      <c r="G35" s="9">
        <v>1690</v>
      </c>
      <c r="H35" s="7">
        <v>100</v>
      </c>
      <c r="I35" s="8">
        <v>110</v>
      </c>
      <c r="J35" s="7">
        <v>70</v>
      </c>
      <c r="K35" s="8">
        <v>70</v>
      </c>
      <c r="L35" s="9">
        <v>110</v>
      </c>
      <c r="M35" s="9">
        <v>130</v>
      </c>
      <c r="N35" s="7">
        <v>180</v>
      </c>
      <c r="O35" s="8">
        <v>120</v>
      </c>
      <c r="P35" s="7">
        <v>140</v>
      </c>
      <c r="Q35" s="8">
        <v>140</v>
      </c>
      <c r="R35" s="7">
        <v>140</v>
      </c>
      <c r="S35" s="8">
        <v>270</v>
      </c>
      <c r="T35" s="7">
        <v>50</v>
      </c>
      <c r="U35" s="8">
        <v>50</v>
      </c>
      <c r="V35" s="1"/>
    </row>
    <row r="36" spans="1:22">
      <c r="A36" s="18" t="s">
        <v>17</v>
      </c>
      <c r="B36" s="3">
        <v>70</v>
      </c>
      <c r="C36" s="4">
        <v>50</v>
      </c>
      <c r="D36" s="3">
        <v>50</v>
      </c>
      <c r="E36" s="4">
        <v>50</v>
      </c>
      <c r="F36" s="6">
        <v>1050</v>
      </c>
      <c r="G36" s="6">
        <v>1200</v>
      </c>
      <c r="H36" s="3">
        <v>100</v>
      </c>
      <c r="I36" s="4">
        <v>110</v>
      </c>
      <c r="J36" s="3">
        <v>70</v>
      </c>
      <c r="K36" s="4">
        <v>70</v>
      </c>
      <c r="L36" s="6">
        <v>110</v>
      </c>
      <c r="M36" s="6">
        <v>130</v>
      </c>
      <c r="N36" s="3">
        <v>440</v>
      </c>
      <c r="O36" s="4">
        <v>480</v>
      </c>
      <c r="P36" s="3">
        <v>150</v>
      </c>
      <c r="Q36" s="4">
        <v>100</v>
      </c>
      <c r="R36" s="3">
        <v>140</v>
      </c>
      <c r="S36" s="4">
        <v>270</v>
      </c>
      <c r="T36" s="3">
        <v>50</v>
      </c>
      <c r="U36" s="4">
        <v>50</v>
      </c>
      <c r="V36" s="1"/>
    </row>
    <row r="37" spans="1:22">
      <c r="A37" s="16" t="s">
        <v>18</v>
      </c>
      <c r="B37" s="7">
        <v>50</v>
      </c>
      <c r="C37" s="8">
        <v>90</v>
      </c>
      <c r="D37" s="7">
        <v>50</v>
      </c>
      <c r="E37" s="8">
        <v>50</v>
      </c>
      <c r="F37" s="9">
        <v>1050</v>
      </c>
      <c r="G37" s="9">
        <v>890</v>
      </c>
      <c r="H37" s="7">
        <v>50</v>
      </c>
      <c r="I37" s="8">
        <v>230</v>
      </c>
      <c r="J37" s="7">
        <v>70</v>
      </c>
      <c r="K37" s="8">
        <v>150</v>
      </c>
      <c r="L37" s="9">
        <v>110</v>
      </c>
      <c r="M37" s="9">
        <v>210</v>
      </c>
      <c r="N37" s="7">
        <v>660</v>
      </c>
      <c r="O37" s="8">
        <v>380</v>
      </c>
      <c r="P37" s="7">
        <v>150</v>
      </c>
      <c r="Q37" s="8">
        <v>100</v>
      </c>
      <c r="R37" s="7">
        <v>140</v>
      </c>
      <c r="S37" s="8">
        <v>270</v>
      </c>
      <c r="T37" s="7">
        <v>50</v>
      </c>
      <c r="U37" s="8">
        <v>50</v>
      </c>
      <c r="V37" s="1"/>
    </row>
    <row r="38" spans="1:22">
      <c r="A38" s="18" t="s">
        <v>19</v>
      </c>
      <c r="B38" s="3">
        <v>50</v>
      </c>
      <c r="C38" s="4">
        <v>60</v>
      </c>
      <c r="D38" s="3">
        <v>50</v>
      </c>
      <c r="E38" s="4">
        <v>50</v>
      </c>
      <c r="F38" s="6">
        <v>850</v>
      </c>
      <c r="G38" s="6">
        <v>600</v>
      </c>
      <c r="H38" s="3">
        <v>50</v>
      </c>
      <c r="I38" s="4">
        <v>150</v>
      </c>
      <c r="J38" s="3">
        <v>150</v>
      </c>
      <c r="K38" s="4">
        <v>220</v>
      </c>
      <c r="L38" s="6">
        <v>120</v>
      </c>
      <c r="M38" s="6">
        <v>210</v>
      </c>
      <c r="N38" s="3">
        <v>380</v>
      </c>
      <c r="O38" s="4">
        <v>140</v>
      </c>
      <c r="P38" s="3">
        <v>150</v>
      </c>
      <c r="Q38" s="4">
        <v>160</v>
      </c>
      <c r="R38" s="3">
        <v>140</v>
      </c>
      <c r="S38" s="4">
        <v>400</v>
      </c>
      <c r="T38" s="3">
        <v>50</v>
      </c>
      <c r="U38" s="4">
        <v>50</v>
      </c>
      <c r="V38" s="1"/>
    </row>
    <row r="39" spans="1:22">
      <c r="A39" s="16" t="s">
        <v>20</v>
      </c>
      <c r="B39" s="7">
        <v>130</v>
      </c>
      <c r="C39" s="8">
        <v>140</v>
      </c>
      <c r="D39" s="7">
        <v>50</v>
      </c>
      <c r="E39" s="8">
        <v>50</v>
      </c>
      <c r="F39" s="9">
        <v>850</v>
      </c>
      <c r="G39" s="9">
        <v>600</v>
      </c>
      <c r="H39" s="7">
        <v>50</v>
      </c>
      <c r="I39" s="8">
        <v>130</v>
      </c>
      <c r="J39" s="7">
        <v>200</v>
      </c>
      <c r="K39" s="8">
        <v>100</v>
      </c>
      <c r="L39" s="9">
        <v>140</v>
      </c>
      <c r="M39" s="9">
        <v>210</v>
      </c>
      <c r="N39" s="7">
        <v>270</v>
      </c>
      <c r="O39" s="8">
        <v>140</v>
      </c>
      <c r="P39" s="7">
        <v>150</v>
      </c>
      <c r="Q39" s="8">
        <v>100</v>
      </c>
      <c r="R39" s="7">
        <v>220</v>
      </c>
      <c r="S39" s="8">
        <v>400</v>
      </c>
      <c r="T39" s="7">
        <v>50</v>
      </c>
      <c r="U39" s="8">
        <v>50</v>
      </c>
      <c r="V39" s="1"/>
    </row>
    <row r="40" spans="1:22">
      <c r="A40" s="18" t="s">
        <v>21</v>
      </c>
      <c r="B40" s="3">
        <v>230</v>
      </c>
      <c r="C40" s="4">
        <v>190</v>
      </c>
      <c r="D40" s="3">
        <v>50</v>
      </c>
      <c r="E40" s="4">
        <v>50</v>
      </c>
      <c r="F40" s="6">
        <v>300</v>
      </c>
      <c r="G40" s="6">
        <v>400</v>
      </c>
      <c r="H40" s="3">
        <v>160</v>
      </c>
      <c r="I40" s="4">
        <v>100</v>
      </c>
      <c r="J40" s="3">
        <v>200</v>
      </c>
      <c r="K40" s="4">
        <v>100</v>
      </c>
      <c r="L40" s="6">
        <v>110</v>
      </c>
      <c r="M40" s="6">
        <v>130</v>
      </c>
      <c r="N40" s="3">
        <v>270</v>
      </c>
      <c r="O40" s="4">
        <v>280</v>
      </c>
      <c r="P40" s="3">
        <v>1040</v>
      </c>
      <c r="Q40" s="4">
        <v>100</v>
      </c>
      <c r="R40" s="3">
        <v>220</v>
      </c>
      <c r="S40" s="4">
        <v>400</v>
      </c>
      <c r="T40" s="3">
        <v>50</v>
      </c>
      <c r="U40" s="4">
        <v>50</v>
      </c>
      <c r="V40" s="1"/>
    </row>
    <row r="41" spans="1:22">
      <c r="A41" s="16" t="s">
        <v>22</v>
      </c>
      <c r="B41" s="7">
        <v>60</v>
      </c>
      <c r="C41" s="8">
        <v>270</v>
      </c>
      <c r="D41" s="7">
        <v>50</v>
      </c>
      <c r="E41" s="8">
        <v>50</v>
      </c>
      <c r="F41" s="9">
        <v>300</v>
      </c>
      <c r="G41" s="9">
        <v>400</v>
      </c>
      <c r="H41" s="7">
        <v>250</v>
      </c>
      <c r="I41" s="8">
        <v>100</v>
      </c>
      <c r="J41" s="7">
        <v>270</v>
      </c>
      <c r="K41" s="8">
        <v>100</v>
      </c>
      <c r="L41" s="9">
        <v>110</v>
      </c>
      <c r="M41" s="9">
        <v>130</v>
      </c>
      <c r="N41" s="7">
        <v>300</v>
      </c>
      <c r="O41" s="8">
        <v>170</v>
      </c>
      <c r="P41" s="7">
        <v>150</v>
      </c>
      <c r="Q41" s="8">
        <v>200</v>
      </c>
      <c r="R41" s="7">
        <v>220</v>
      </c>
      <c r="S41" s="8">
        <v>570</v>
      </c>
      <c r="T41" s="7">
        <v>50</v>
      </c>
      <c r="U41" s="8">
        <v>50</v>
      </c>
      <c r="V41" s="1"/>
    </row>
    <row r="42" spans="1:22">
      <c r="A42" s="18" t="s">
        <v>23</v>
      </c>
      <c r="B42" s="3">
        <v>140</v>
      </c>
      <c r="C42" s="4">
        <v>110</v>
      </c>
      <c r="D42" s="3">
        <v>50</v>
      </c>
      <c r="E42" s="4">
        <v>50</v>
      </c>
      <c r="F42" s="6">
        <v>300</v>
      </c>
      <c r="G42" s="6">
        <v>800</v>
      </c>
      <c r="H42" s="3">
        <v>210</v>
      </c>
      <c r="I42" s="4">
        <v>200</v>
      </c>
      <c r="J42" s="3">
        <v>120</v>
      </c>
      <c r="K42" s="4">
        <v>100</v>
      </c>
      <c r="L42" s="6">
        <v>110</v>
      </c>
      <c r="M42" s="6">
        <v>220</v>
      </c>
      <c r="N42" s="3">
        <v>300</v>
      </c>
      <c r="O42" s="4">
        <v>170</v>
      </c>
      <c r="P42" s="3">
        <v>150</v>
      </c>
      <c r="Q42" s="4">
        <v>200</v>
      </c>
      <c r="R42" s="3">
        <v>220</v>
      </c>
      <c r="S42" s="4">
        <v>520</v>
      </c>
      <c r="T42" s="3">
        <v>50</v>
      </c>
      <c r="U42" s="4">
        <v>50</v>
      </c>
      <c r="V42" s="1"/>
    </row>
    <row r="43" spans="1:22">
      <c r="A43" s="16" t="s">
        <v>24</v>
      </c>
      <c r="B43" s="7">
        <v>200</v>
      </c>
      <c r="C43" s="8">
        <v>160</v>
      </c>
      <c r="D43" s="7">
        <v>50</v>
      </c>
      <c r="E43" s="8">
        <v>180</v>
      </c>
      <c r="F43" s="9">
        <v>680</v>
      </c>
      <c r="G43" s="9">
        <v>340</v>
      </c>
      <c r="H43" s="7">
        <v>120</v>
      </c>
      <c r="I43" s="8">
        <v>130</v>
      </c>
      <c r="J43" s="7">
        <v>120</v>
      </c>
      <c r="K43" s="8">
        <v>100</v>
      </c>
      <c r="L43" s="9">
        <v>210</v>
      </c>
      <c r="M43" s="9">
        <v>130</v>
      </c>
      <c r="N43" s="7">
        <v>300</v>
      </c>
      <c r="O43" s="8">
        <v>170</v>
      </c>
      <c r="P43" s="7">
        <v>90</v>
      </c>
      <c r="Q43" s="8">
        <v>90</v>
      </c>
      <c r="R43" s="7">
        <v>320</v>
      </c>
      <c r="S43" s="8">
        <v>520</v>
      </c>
      <c r="T43" s="7">
        <v>50</v>
      </c>
      <c r="U43" s="8">
        <v>50</v>
      </c>
      <c r="V43" s="1"/>
    </row>
    <row r="44" spans="1:22">
      <c r="A44" s="18" t="s">
        <v>25</v>
      </c>
      <c r="B44" s="3">
        <v>50</v>
      </c>
      <c r="C44" s="4">
        <v>50</v>
      </c>
      <c r="D44" s="3">
        <v>50</v>
      </c>
      <c r="E44" s="4">
        <v>250</v>
      </c>
      <c r="F44" s="6">
        <v>1180</v>
      </c>
      <c r="G44" s="6">
        <v>210</v>
      </c>
      <c r="H44" s="3">
        <v>120</v>
      </c>
      <c r="I44" s="4">
        <v>130</v>
      </c>
      <c r="J44" s="3">
        <v>120</v>
      </c>
      <c r="K44" s="4">
        <v>180</v>
      </c>
      <c r="L44" s="6">
        <v>260</v>
      </c>
      <c r="M44" s="6">
        <v>130</v>
      </c>
      <c r="N44" s="3">
        <v>330</v>
      </c>
      <c r="O44" s="4">
        <v>250</v>
      </c>
      <c r="P44" s="3">
        <v>90</v>
      </c>
      <c r="Q44" s="4">
        <v>50</v>
      </c>
      <c r="R44" s="3">
        <v>630</v>
      </c>
      <c r="S44" s="4">
        <v>330</v>
      </c>
      <c r="T44" s="3">
        <v>50</v>
      </c>
      <c r="U44" s="4">
        <v>50</v>
      </c>
      <c r="V44" s="1"/>
    </row>
    <row r="45" spans="1:22">
      <c r="A45" s="16" t="s">
        <v>26</v>
      </c>
      <c r="B45" s="7">
        <v>50</v>
      </c>
      <c r="C45" s="8">
        <v>50</v>
      </c>
      <c r="D45" s="7">
        <v>60</v>
      </c>
      <c r="E45" s="8">
        <v>50</v>
      </c>
      <c r="F45" s="9">
        <v>340</v>
      </c>
      <c r="G45" s="9">
        <v>210</v>
      </c>
      <c r="H45" s="7">
        <v>120</v>
      </c>
      <c r="I45" s="8">
        <v>130</v>
      </c>
      <c r="J45" s="7">
        <v>300</v>
      </c>
      <c r="K45" s="8">
        <v>160</v>
      </c>
      <c r="L45" s="7">
        <v>360</v>
      </c>
      <c r="M45" s="8">
        <v>240</v>
      </c>
      <c r="N45" s="7">
        <v>430</v>
      </c>
      <c r="O45" s="8">
        <v>670</v>
      </c>
      <c r="P45" s="7">
        <v>90</v>
      </c>
      <c r="Q45" s="8">
        <v>50</v>
      </c>
      <c r="R45" s="7">
        <v>530</v>
      </c>
      <c r="S45" s="8">
        <v>330</v>
      </c>
      <c r="T45" s="7">
        <v>50</v>
      </c>
      <c r="U45" s="8">
        <v>50</v>
      </c>
      <c r="V45" s="1"/>
    </row>
    <row r="46" spans="1:22">
      <c r="A46" s="18" t="s">
        <v>27</v>
      </c>
      <c r="B46" s="3">
        <v>90</v>
      </c>
      <c r="C46" s="4">
        <v>90</v>
      </c>
      <c r="D46" s="3">
        <v>90</v>
      </c>
      <c r="E46" s="4">
        <v>50</v>
      </c>
      <c r="F46" s="6">
        <v>340</v>
      </c>
      <c r="G46" s="6">
        <v>310</v>
      </c>
      <c r="H46" s="3">
        <v>120</v>
      </c>
      <c r="I46" s="4">
        <v>160</v>
      </c>
      <c r="J46" s="3">
        <v>130</v>
      </c>
      <c r="K46" s="4">
        <v>160</v>
      </c>
      <c r="L46" s="3">
        <v>280</v>
      </c>
      <c r="M46" s="4">
        <v>150</v>
      </c>
      <c r="N46" s="3">
        <v>350</v>
      </c>
      <c r="O46" s="4">
        <v>820</v>
      </c>
      <c r="P46" s="3">
        <v>90</v>
      </c>
      <c r="Q46" s="4">
        <v>50</v>
      </c>
      <c r="R46" s="3">
        <v>290</v>
      </c>
      <c r="S46" s="4">
        <v>430</v>
      </c>
      <c r="T46" s="3">
        <v>50</v>
      </c>
      <c r="U46" s="4">
        <v>50</v>
      </c>
      <c r="V46" s="1"/>
    </row>
    <row r="47" spans="1:22">
      <c r="A47" s="16" t="s">
        <v>28</v>
      </c>
      <c r="B47" s="7">
        <v>140</v>
      </c>
      <c r="C47" s="8">
        <v>50</v>
      </c>
      <c r="D47" s="7">
        <v>60</v>
      </c>
      <c r="E47" s="8">
        <v>50</v>
      </c>
      <c r="F47" s="9">
        <v>340</v>
      </c>
      <c r="G47" s="9">
        <v>430</v>
      </c>
      <c r="H47" s="7">
        <v>170</v>
      </c>
      <c r="I47" s="8">
        <v>100</v>
      </c>
      <c r="J47" s="7">
        <v>70</v>
      </c>
      <c r="K47" s="8">
        <v>160</v>
      </c>
      <c r="L47" s="7">
        <v>270</v>
      </c>
      <c r="M47" s="8">
        <v>150</v>
      </c>
      <c r="N47" s="7">
        <v>300</v>
      </c>
      <c r="O47" s="8">
        <v>780</v>
      </c>
      <c r="P47" s="7">
        <v>180</v>
      </c>
      <c r="Q47" s="8">
        <v>50</v>
      </c>
      <c r="R47" s="7">
        <v>180</v>
      </c>
      <c r="S47" s="8">
        <v>590</v>
      </c>
      <c r="T47" s="7">
        <v>50</v>
      </c>
      <c r="U47" s="8">
        <v>50</v>
      </c>
      <c r="V47" s="1"/>
    </row>
    <row r="48" spans="1:22">
      <c r="A48" s="18" t="s">
        <v>29</v>
      </c>
      <c r="B48" s="3">
        <v>120</v>
      </c>
      <c r="C48" s="4">
        <v>90</v>
      </c>
      <c r="D48" s="3">
        <v>50</v>
      </c>
      <c r="E48" s="4">
        <v>50</v>
      </c>
      <c r="F48" s="6">
        <v>200</v>
      </c>
      <c r="G48" s="6">
        <v>180</v>
      </c>
      <c r="H48" s="3">
        <v>110</v>
      </c>
      <c r="I48" s="4">
        <v>100</v>
      </c>
      <c r="J48" s="3">
        <v>50</v>
      </c>
      <c r="K48" s="4">
        <v>160</v>
      </c>
      <c r="L48" s="3">
        <v>180</v>
      </c>
      <c r="M48" s="4">
        <v>310</v>
      </c>
      <c r="N48" s="3">
        <v>200</v>
      </c>
      <c r="O48" s="4">
        <v>250</v>
      </c>
      <c r="P48" s="3">
        <v>60</v>
      </c>
      <c r="Q48" s="4">
        <v>50</v>
      </c>
      <c r="R48" s="3">
        <v>180</v>
      </c>
      <c r="S48" s="4">
        <v>240</v>
      </c>
      <c r="T48" s="3">
        <v>50</v>
      </c>
      <c r="U48" s="4">
        <v>50</v>
      </c>
      <c r="V48" s="1"/>
    </row>
    <row r="49" spans="1:22">
      <c r="A49" s="19" t="s">
        <v>30</v>
      </c>
      <c r="B49" s="10">
        <v>90</v>
      </c>
      <c r="C49" s="11">
        <v>50</v>
      </c>
      <c r="D49" s="10">
        <v>50</v>
      </c>
      <c r="E49" s="11">
        <v>50</v>
      </c>
      <c r="F49" s="12">
        <v>80</v>
      </c>
      <c r="G49" s="12">
        <v>80</v>
      </c>
      <c r="H49" s="10">
        <v>110</v>
      </c>
      <c r="I49" s="11">
        <v>60</v>
      </c>
      <c r="J49" s="10">
        <v>50</v>
      </c>
      <c r="K49" s="11">
        <v>90</v>
      </c>
      <c r="L49" s="12">
        <v>50</v>
      </c>
      <c r="M49" s="12">
        <v>50</v>
      </c>
      <c r="N49" s="10">
        <v>200</v>
      </c>
      <c r="O49" s="11">
        <v>130</v>
      </c>
      <c r="P49" s="10">
        <v>50</v>
      </c>
      <c r="Q49" s="11">
        <v>50</v>
      </c>
      <c r="R49" s="10">
        <v>120</v>
      </c>
      <c r="S49" s="11">
        <v>150</v>
      </c>
      <c r="T49" s="10">
        <v>50</v>
      </c>
      <c r="U49" s="11">
        <v>50</v>
      </c>
      <c r="V49" s="1"/>
    </row>
    <row r="50" spans="1:22">
      <c r="A50" s="135" t="s">
        <v>41</v>
      </c>
      <c r="B50" s="135"/>
      <c r="C50" s="135"/>
      <c r="D50" s="6"/>
      <c r="E50" s="6"/>
      <c r="F50" s="6"/>
      <c r="G50" s="6"/>
      <c r="H50" s="6"/>
      <c r="I50" s="6"/>
      <c r="J50" s="6"/>
      <c r="K50" s="6"/>
      <c r="L50" s="6"/>
      <c r="M50" s="6"/>
      <c r="N50" s="6"/>
      <c r="O50" s="6"/>
      <c r="P50" s="6"/>
      <c r="Q50" s="6"/>
      <c r="R50" s="6"/>
      <c r="S50" s="6"/>
      <c r="T50" s="1"/>
      <c r="U50" s="1"/>
      <c r="V50" s="1"/>
    </row>
    <row r="51" spans="1:22">
      <c r="A51" s="136" t="s">
        <v>42</v>
      </c>
      <c r="B51" s="136"/>
      <c r="C51" s="136"/>
      <c r="D51" s="136"/>
      <c r="E51" s="136"/>
      <c r="F51" s="136"/>
      <c r="G51" s="136"/>
      <c r="H51" s="136"/>
      <c r="I51" s="136"/>
      <c r="J51" s="136"/>
      <c r="K51" s="136"/>
      <c r="L51" s="136"/>
      <c r="M51" s="136"/>
      <c r="N51" s="136"/>
      <c r="O51" s="136"/>
      <c r="P51" s="136"/>
      <c r="Q51" s="136"/>
      <c r="R51" s="136"/>
      <c r="S51" s="136"/>
      <c r="T51" s="1"/>
      <c r="U51" s="1"/>
      <c r="V51" s="1"/>
    </row>
    <row r="52" spans="1:22">
      <c r="A52" s="136"/>
      <c r="B52" s="136"/>
      <c r="C52" s="136"/>
      <c r="D52" s="136"/>
      <c r="E52" s="136"/>
      <c r="F52" s="136"/>
      <c r="G52" s="136"/>
      <c r="H52" s="136"/>
      <c r="I52" s="136"/>
      <c r="J52" s="136"/>
      <c r="K52" s="136"/>
      <c r="L52" s="136"/>
      <c r="M52" s="136"/>
      <c r="N52" s="136"/>
      <c r="O52" s="136"/>
      <c r="P52" s="136"/>
      <c r="Q52" s="136"/>
      <c r="R52" s="136"/>
      <c r="S52" s="136"/>
      <c r="T52" s="1"/>
      <c r="U52" s="1"/>
      <c r="V52" s="1"/>
    </row>
    <row r="53" spans="1:22" ht="14.25" customHeight="1">
      <c r="A53" s="141" t="str">
        <f>A1</f>
        <v>Listopad 2025</v>
      </c>
      <c r="B53" s="140"/>
      <c r="C53" s="140"/>
      <c r="D53" s="140"/>
      <c r="E53" s="140"/>
      <c r="F53" s="140"/>
      <c r="G53" s="140"/>
      <c r="H53" s="140"/>
      <c r="I53" s="140"/>
      <c r="J53" s="140"/>
      <c r="K53" s="140"/>
      <c r="L53" s="140"/>
      <c r="M53" s="140"/>
      <c r="N53" s="140"/>
      <c r="O53" s="140"/>
      <c r="P53" s="140"/>
      <c r="Q53" s="140"/>
      <c r="R53" s="140"/>
      <c r="S53" s="140"/>
      <c r="T53" s="140"/>
      <c r="U53" s="140"/>
      <c r="V53" s="1"/>
    </row>
    <row r="54" spans="1:22" ht="14.25" customHeight="1">
      <c r="A54" s="140"/>
      <c r="B54" s="140"/>
      <c r="C54" s="140"/>
      <c r="D54" s="140"/>
      <c r="E54" s="140"/>
      <c r="F54" s="140"/>
      <c r="G54" s="140"/>
      <c r="H54" s="140"/>
      <c r="I54" s="140"/>
      <c r="J54" s="140"/>
      <c r="K54" s="140"/>
      <c r="L54" s="140"/>
      <c r="M54" s="140"/>
      <c r="N54" s="140"/>
      <c r="O54" s="140"/>
      <c r="P54" s="140"/>
      <c r="Q54" s="140"/>
      <c r="R54" s="140"/>
      <c r="S54" s="140"/>
      <c r="T54" s="140"/>
      <c r="U54" s="140"/>
      <c r="V54" s="1"/>
    </row>
    <row r="55" spans="1:22">
      <c r="A55" s="1"/>
      <c r="B55" s="1"/>
      <c r="C55" s="1"/>
      <c r="D55" s="1"/>
      <c r="E55" s="1"/>
      <c r="F55" s="1"/>
      <c r="G55" s="1"/>
      <c r="H55" s="1"/>
      <c r="I55" s="1"/>
      <c r="J55" s="1"/>
      <c r="K55" s="1"/>
      <c r="L55" s="1"/>
      <c r="M55" s="1"/>
      <c r="N55" s="1"/>
      <c r="O55" s="1"/>
      <c r="P55" s="1"/>
      <c r="Q55" s="1"/>
      <c r="R55" s="1"/>
      <c r="S55" s="1"/>
      <c r="T55" s="1"/>
      <c r="U55" s="1"/>
      <c r="V55" s="1"/>
    </row>
    <row r="56" spans="1:22" ht="25.5" customHeight="1">
      <c r="A56" s="5" t="s">
        <v>43</v>
      </c>
      <c r="B56" s="133" t="s">
        <v>44</v>
      </c>
      <c r="C56" s="134"/>
      <c r="D56" s="137" t="s">
        <v>45</v>
      </c>
      <c r="E56" s="138"/>
      <c r="F56" s="133" t="s">
        <v>46</v>
      </c>
      <c r="G56" s="134"/>
      <c r="H56" s="133" t="s">
        <v>47</v>
      </c>
      <c r="I56" s="134"/>
      <c r="J56" s="133" t="s">
        <v>48</v>
      </c>
      <c r="K56" s="134"/>
      <c r="L56" s="133" t="s">
        <v>49</v>
      </c>
      <c r="M56" s="134"/>
      <c r="N56" s="133" t="s">
        <v>50</v>
      </c>
      <c r="O56" s="134"/>
      <c r="P56" s="133" t="s">
        <v>51</v>
      </c>
      <c r="Q56" s="134"/>
      <c r="R56" s="133" t="s">
        <v>52</v>
      </c>
      <c r="S56" s="134"/>
      <c r="T56" s="133" t="s">
        <v>285</v>
      </c>
      <c r="U56" s="134"/>
      <c r="V56" s="1"/>
    </row>
    <row r="57" spans="1:22">
      <c r="A57" s="13"/>
      <c r="B57" s="13" t="s">
        <v>9</v>
      </c>
      <c r="C57" s="14" t="s">
        <v>10</v>
      </c>
      <c r="D57" s="15" t="s">
        <v>9</v>
      </c>
      <c r="E57" s="15" t="s">
        <v>10</v>
      </c>
      <c r="F57" s="13" t="s">
        <v>9</v>
      </c>
      <c r="G57" s="14" t="s">
        <v>10</v>
      </c>
      <c r="H57" s="13" t="s">
        <v>9</v>
      </c>
      <c r="I57" s="14" t="s">
        <v>10</v>
      </c>
      <c r="J57" s="13" t="s">
        <v>9</v>
      </c>
      <c r="K57" s="14" t="s">
        <v>10</v>
      </c>
      <c r="L57" s="13" t="s">
        <v>9</v>
      </c>
      <c r="M57" s="14" t="s">
        <v>10</v>
      </c>
      <c r="N57" s="13" t="s">
        <v>9</v>
      </c>
      <c r="O57" s="14" t="s">
        <v>10</v>
      </c>
      <c r="P57" s="13" t="s">
        <v>9</v>
      </c>
      <c r="Q57" s="14" t="s">
        <v>10</v>
      </c>
      <c r="R57" s="13" t="s">
        <v>9</v>
      </c>
      <c r="S57" s="14" t="s">
        <v>10</v>
      </c>
      <c r="T57" s="13" t="s">
        <v>9</v>
      </c>
      <c r="U57" s="14" t="s">
        <v>10</v>
      </c>
      <c r="V57" s="1"/>
    </row>
    <row r="58" spans="1:22">
      <c r="A58" s="18" t="s">
        <v>11</v>
      </c>
      <c r="B58" s="3">
        <v>100</v>
      </c>
      <c r="C58" s="4">
        <v>50</v>
      </c>
      <c r="D58" s="6">
        <v>50</v>
      </c>
      <c r="E58" s="6">
        <v>50</v>
      </c>
      <c r="F58" s="3">
        <v>1960</v>
      </c>
      <c r="G58" s="4">
        <v>1100</v>
      </c>
      <c r="H58" s="3">
        <v>130</v>
      </c>
      <c r="I58" s="4">
        <v>50</v>
      </c>
      <c r="J58" s="3">
        <v>140</v>
      </c>
      <c r="K58" s="4">
        <v>240</v>
      </c>
      <c r="L58" s="3">
        <v>710</v>
      </c>
      <c r="M58" s="4">
        <v>60</v>
      </c>
      <c r="N58" s="3">
        <v>710</v>
      </c>
      <c r="O58" s="4">
        <v>170</v>
      </c>
      <c r="P58" s="3">
        <v>50</v>
      </c>
      <c r="Q58" s="4">
        <v>50</v>
      </c>
      <c r="R58" s="3">
        <v>50</v>
      </c>
      <c r="S58" s="4">
        <v>50</v>
      </c>
      <c r="T58" s="3">
        <v>50</v>
      </c>
      <c r="U58" s="4">
        <v>50</v>
      </c>
      <c r="V58" s="1"/>
    </row>
    <row r="59" spans="1:22">
      <c r="A59" s="16" t="s">
        <v>12</v>
      </c>
      <c r="B59" s="7">
        <v>150</v>
      </c>
      <c r="C59" s="8">
        <v>50</v>
      </c>
      <c r="D59" s="9">
        <v>50</v>
      </c>
      <c r="E59" s="9">
        <v>90</v>
      </c>
      <c r="F59" s="7">
        <v>2660</v>
      </c>
      <c r="G59" s="8">
        <v>2800</v>
      </c>
      <c r="H59" s="7">
        <v>1740</v>
      </c>
      <c r="I59" s="8">
        <v>660</v>
      </c>
      <c r="J59" s="7">
        <v>1590</v>
      </c>
      <c r="K59" s="8">
        <v>230</v>
      </c>
      <c r="L59" s="7">
        <v>80</v>
      </c>
      <c r="M59" s="8">
        <v>130</v>
      </c>
      <c r="N59" s="7">
        <v>1490</v>
      </c>
      <c r="O59" s="8">
        <v>1020</v>
      </c>
      <c r="P59" s="7">
        <v>320</v>
      </c>
      <c r="Q59" s="8">
        <v>50</v>
      </c>
      <c r="R59" s="7">
        <v>60</v>
      </c>
      <c r="S59" s="8">
        <v>160</v>
      </c>
      <c r="T59" s="7">
        <v>50</v>
      </c>
      <c r="U59" s="8">
        <v>50</v>
      </c>
      <c r="V59" s="1"/>
    </row>
    <row r="60" spans="1:22">
      <c r="A60" s="18" t="s">
        <v>13</v>
      </c>
      <c r="B60" s="3">
        <v>660</v>
      </c>
      <c r="C60" s="4">
        <v>230</v>
      </c>
      <c r="D60" s="6">
        <v>150</v>
      </c>
      <c r="E60" s="6">
        <v>520</v>
      </c>
      <c r="F60" s="3">
        <v>960</v>
      </c>
      <c r="G60" s="4">
        <v>3140</v>
      </c>
      <c r="H60" s="3">
        <v>770</v>
      </c>
      <c r="I60" s="4">
        <v>870</v>
      </c>
      <c r="J60" s="3">
        <v>1340</v>
      </c>
      <c r="K60" s="4">
        <v>160</v>
      </c>
      <c r="L60" s="3">
        <v>120</v>
      </c>
      <c r="M60" s="4">
        <v>160</v>
      </c>
      <c r="N60" s="3">
        <v>850</v>
      </c>
      <c r="O60" s="4">
        <v>1430</v>
      </c>
      <c r="P60" s="3">
        <v>620</v>
      </c>
      <c r="Q60" s="4">
        <v>660</v>
      </c>
      <c r="R60" s="3">
        <v>110</v>
      </c>
      <c r="S60" s="4">
        <v>500</v>
      </c>
      <c r="T60" s="3">
        <v>50</v>
      </c>
      <c r="U60" s="4">
        <v>50</v>
      </c>
      <c r="V60" s="1"/>
    </row>
    <row r="61" spans="1:22">
      <c r="A61" s="16" t="s">
        <v>14</v>
      </c>
      <c r="B61" s="7">
        <v>770</v>
      </c>
      <c r="C61" s="8">
        <v>500</v>
      </c>
      <c r="D61" s="9">
        <v>430</v>
      </c>
      <c r="E61" s="9">
        <v>1430</v>
      </c>
      <c r="F61" s="7">
        <v>1330</v>
      </c>
      <c r="G61" s="8">
        <v>2420</v>
      </c>
      <c r="H61" s="7">
        <v>780</v>
      </c>
      <c r="I61" s="8">
        <v>1590</v>
      </c>
      <c r="J61" s="7">
        <v>910</v>
      </c>
      <c r="K61" s="8">
        <v>280</v>
      </c>
      <c r="L61" s="7">
        <v>50</v>
      </c>
      <c r="M61" s="8">
        <v>230</v>
      </c>
      <c r="N61" s="7">
        <v>360</v>
      </c>
      <c r="O61" s="8">
        <v>1020</v>
      </c>
      <c r="P61" s="7">
        <v>720</v>
      </c>
      <c r="Q61" s="8">
        <v>2080</v>
      </c>
      <c r="R61" s="7">
        <v>110</v>
      </c>
      <c r="S61" s="8">
        <v>460</v>
      </c>
      <c r="T61" s="7">
        <v>50</v>
      </c>
      <c r="U61" s="8">
        <v>50</v>
      </c>
      <c r="V61" s="1"/>
    </row>
    <row r="62" spans="1:22">
      <c r="A62" s="18" t="s">
        <v>15</v>
      </c>
      <c r="B62" s="3">
        <v>760</v>
      </c>
      <c r="C62" s="4">
        <v>1120</v>
      </c>
      <c r="D62" s="6">
        <v>220</v>
      </c>
      <c r="E62" s="6">
        <v>2350</v>
      </c>
      <c r="F62" s="3">
        <v>780</v>
      </c>
      <c r="G62" s="4">
        <v>1910</v>
      </c>
      <c r="H62" s="3">
        <v>550</v>
      </c>
      <c r="I62" s="4">
        <v>1540</v>
      </c>
      <c r="J62" s="3">
        <v>480</v>
      </c>
      <c r="K62" s="4">
        <v>390</v>
      </c>
      <c r="L62" s="3">
        <v>50</v>
      </c>
      <c r="M62" s="4">
        <v>120</v>
      </c>
      <c r="N62" s="3">
        <v>650</v>
      </c>
      <c r="O62" s="4">
        <v>1710</v>
      </c>
      <c r="P62" s="3">
        <v>520</v>
      </c>
      <c r="Q62" s="4">
        <v>1320</v>
      </c>
      <c r="R62" s="3">
        <v>330</v>
      </c>
      <c r="S62" s="4">
        <v>940</v>
      </c>
      <c r="T62" s="3">
        <v>50</v>
      </c>
      <c r="U62" s="4">
        <v>50</v>
      </c>
      <c r="V62" s="1"/>
    </row>
    <row r="63" spans="1:22">
      <c r="A63" s="16" t="s">
        <v>16</v>
      </c>
      <c r="B63" s="7">
        <v>670</v>
      </c>
      <c r="C63" s="8">
        <v>920</v>
      </c>
      <c r="D63" s="9">
        <v>180</v>
      </c>
      <c r="E63" s="9">
        <v>1700</v>
      </c>
      <c r="F63" s="7">
        <v>580</v>
      </c>
      <c r="G63" s="8">
        <v>4390</v>
      </c>
      <c r="H63" s="7">
        <v>390</v>
      </c>
      <c r="I63" s="8">
        <v>610</v>
      </c>
      <c r="J63" s="7">
        <v>50</v>
      </c>
      <c r="K63" s="8">
        <v>760</v>
      </c>
      <c r="L63" s="7">
        <v>50</v>
      </c>
      <c r="M63" s="8">
        <v>50</v>
      </c>
      <c r="N63" s="7">
        <v>730</v>
      </c>
      <c r="O63" s="8">
        <v>1460</v>
      </c>
      <c r="P63" s="7">
        <v>490</v>
      </c>
      <c r="Q63" s="8">
        <v>1650</v>
      </c>
      <c r="R63" s="7">
        <v>290</v>
      </c>
      <c r="S63" s="8">
        <v>770</v>
      </c>
      <c r="T63" s="7">
        <v>50</v>
      </c>
      <c r="U63" s="8">
        <v>50</v>
      </c>
      <c r="V63" s="1"/>
    </row>
    <row r="64" spans="1:22">
      <c r="A64" s="18" t="s">
        <v>17</v>
      </c>
      <c r="B64" s="3">
        <v>740</v>
      </c>
      <c r="C64" s="4">
        <v>1090</v>
      </c>
      <c r="D64" s="6">
        <v>60</v>
      </c>
      <c r="E64" s="6">
        <v>330</v>
      </c>
      <c r="F64" s="3">
        <v>650</v>
      </c>
      <c r="G64" s="4">
        <v>3550</v>
      </c>
      <c r="H64" s="3">
        <v>340</v>
      </c>
      <c r="I64" s="4">
        <v>250</v>
      </c>
      <c r="J64" s="3">
        <v>340</v>
      </c>
      <c r="K64" s="4">
        <v>1380</v>
      </c>
      <c r="L64" s="3">
        <v>50</v>
      </c>
      <c r="M64" s="4">
        <v>50</v>
      </c>
      <c r="N64" s="3">
        <v>480</v>
      </c>
      <c r="O64" s="4">
        <v>2430</v>
      </c>
      <c r="P64" s="3">
        <v>100</v>
      </c>
      <c r="Q64" s="4">
        <v>2740</v>
      </c>
      <c r="R64" s="3">
        <v>160</v>
      </c>
      <c r="S64" s="4">
        <v>1230</v>
      </c>
      <c r="T64" s="3">
        <v>50</v>
      </c>
      <c r="U64" s="4">
        <v>50</v>
      </c>
      <c r="V64" s="1"/>
    </row>
    <row r="65" spans="1:22">
      <c r="A65" s="16" t="s">
        <v>18</v>
      </c>
      <c r="B65" s="7">
        <v>700</v>
      </c>
      <c r="C65" s="8">
        <v>710</v>
      </c>
      <c r="D65" s="9">
        <v>110</v>
      </c>
      <c r="E65" s="9">
        <v>130</v>
      </c>
      <c r="F65" s="7">
        <v>430</v>
      </c>
      <c r="G65" s="8">
        <v>1050</v>
      </c>
      <c r="H65" s="7">
        <v>250</v>
      </c>
      <c r="I65" s="8">
        <v>1020</v>
      </c>
      <c r="J65" s="7">
        <v>540</v>
      </c>
      <c r="K65" s="8">
        <v>840</v>
      </c>
      <c r="L65" s="7">
        <v>160</v>
      </c>
      <c r="M65" s="8">
        <v>200</v>
      </c>
      <c r="N65" s="7">
        <v>270</v>
      </c>
      <c r="O65" s="8">
        <v>2510</v>
      </c>
      <c r="P65" s="7">
        <v>390</v>
      </c>
      <c r="Q65" s="8">
        <v>2010</v>
      </c>
      <c r="R65" s="7">
        <v>270</v>
      </c>
      <c r="S65" s="8">
        <v>760</v>
      </c>
      <c r="T65" s="7">
        <v>50</v>
      </c>
      <c r="U65" s="8">
        <v>50</v>
      </c>
      <c r="V65" s="1"/>
    </row>
    <row r="66" spans="1:22">
      <c r="A66" s="18" t="s">
        <v>19</v>
      </c>
      <c r="B66" s="3">
        <v>680</v>
      </c>
      <c r="C66" s="4">
        <v>500</v>
      </c>
      <c r="D66" s="6">
        <v>90</v>
      </c>
      <c r="E66" s="6">
        <v>110</v>
      </c>
      <c r="F66" s="3">
        <v>1790</v>
      </c>
      <c r="G66" s="4">
        <v>2780</v>
      </c>
      <c r="H66" s="3">
        <v>800</v>
      </c>
      <c r="I66" s="4">
        <v>880</v>
      </c>
      <c r="J66" s="3">
        <v>1040</v>
      </c>
      <c r="K66" s="4">
        <v>1880</v>
      </c>
      <c r="L66" s="3">
        <v>430</v>
      </c>
      <c r="M66" s="4">
        <v>170</v>
      </c>
      <c r="N66" s="3">
        <v>530</v>
      </c>
      <c r="O66" s="4">
        <v>2370</v>
      </c>
      <c r="P66" s="3">
        <v>240</v>
      </c>
      <c r="Q66" s="4">
        <v>2470</v>
      </c>
      <c r="R66" s="3">
        <v>240</v>
      </c>
      <c r="S66" s="4">
        <v>930</v>
      </c>
      <c r="T66" s="3">
        <v>50</v>
      </c>
      <c r="U66" s="4">
        <v>50</v>
      </c>
      <c r="V66" s="1"/>
    </row>
    <row r="67" spans="1:22">
      <c r="A67" s="16" t="s">
        <v>20</v>
      </c>
      <c r="B67" s="7">
        <v>670</v>
      </c>
      <c r="C67" s="8">
        <v>730</v>
      </c>
      <c r="D67" s="9">
        <v>190</v>
      </c>
      <c r="E67" s="9">
        <v>50</v>
      </c>
      <c r="F67" s="7">
        <v>3560</v>
      </c>
      <c r="G67" s="8">
        <v>4830</v>
      </c>
      <c r="H67" s="7">
        <v>1540</v>
      </c>
      <c r="I67" s="8">
        <v>840</v>
      </c>
      <c r="J67" s="7">
        <v>690</v>
      </c>
      <c r="K67" s="8">
        <v>970</v>
      </c>
      <c r="L67" s="7">
        <v>440</v>
      </c>
      <c r="M67" s="8">
        <v>380</v>
      </c>
      <c r="N67" s="7">
        <v>1710</v>
      </c>
      <c r="O67" s="8">
        <v>3430</v>
      </c>
      <c r="P67" s="7">
        <v>310</v>
      </c>
      <c r="Q67" s="8">
        <v>2100</v>
      </c>
      <c r="R67" s="7">
        <v>480</v>
      </c>
      <c r="S67" s="8">
        <v>940</v>
      </c>
      <c r="T67" s="7">
        <v>50</v>
      </c>
      <c r="U67" s="8">
        <v>50</v>
      </c>
      <c r="V67" s="1"/>
    </row>
    <row r="68" spans="1:22">
      <c r="A68" s="18" t="s">
        <v>21</v>
      </c>
      <c r="B68" s="3">
        <v>620</v>
      </c>
      <c r="C68" s="4">
        <v>1090</v>
      </c>
      <c r="D68" s="6">
        <v>260</v>
      </c>
      <c r="E68" s="6">
        <v>280</v>
      </c>
      <c r="F68" s="3">
        <v>3840</v>
      </c>
      <c r="G68" s="4">
        <v>3750</v>
      </c>
      <c r="H68" s="3">
        <v>1150</v>
      </c>
      <c r="I68" s="4">
        <v>780</v>
      </c>
      <c r="J68" s="3">
        <v>240</v>
      </c>
      <c r="K68" s="4">
        <v>940</v>
      </c>
      <c r="L68" s="3">
        <v>320</v>
      </c>
      <c r="M68" s="4">
        <v>500</v>
      </c>
      <c r="N68" s="3">
        <v>1670</v>
      </c>
      <c r="O68" s="4">
        <v>2100</v>
      </c>
      <c r="P68" s="3">
        <v>2130</v>
      </c>
      <c r="Q68" s="4">
        <v>2910</v>
      </c>
      <c r="R68" s="3">
        <v>810</v>
      </c>
      <c r="S68" s="4">
        <v>1200</v>
      </c>
      <c r="T68" s="3">
        <v>50</v>
      </c>
      <c r="U68" s="4">
        <v>50</v>
      </c>
      <c r="V68" s="1"/>
    </row>
    <row r="69" spans="1:22">
      <c r="A69" s="16" t="s">
        <v>22</v>
      </c>
      <c r="B69" s="7">
        <v>600</v>
      </c>
      <c r="C69" s="8">
        <v>990</v>
      </c>
      <c r="D69" s="9">
        <v>110</v>
      </c>
      <c r="E69" s="9">
        <v>1040</v>
      </c>
      <c r="F69" s="7">
        <v>4540</v>
      </c>
      <c r="G69" s="8">
        <v>4580</v>
      </c>
      <c r="H69" s="7">
        <v>500</v>
      </c>
      <c r="I69" s="8">
        <v>1520</v>
      </c>
      <c r="J69" s="7">
        <v>710</v>
      </c>
      <c r="K69" s="8">
        <v>840</v>
      </c>
      <c r="L69" s="7">
        <v>400</v>
      </c>
      <c r="M69" s="8">
        <v>430</v>
      </c>
      <c r="N69" s="7">
        <v>1700</v>
      </c>
      <c r="O69" s="8">
        <v>1730</v>
      </c>
      <c r="P69" s="7">
        <v>1390</v>
      </c>
      <c r="Q69" s="8">
        <v>2180</v>
      </c>
      <c r="R69" s="7">
        <v>680</v>
      </c>
      <c r="S69" s="8">
        <v>810</v>
      </c>
      <c r="T69" s="7">
        <v>50</v>
      </c>
      <c r="U69" s="8">
        <v>50</v>
      </c>
      <c r="V69" s="1"/>
    </row>
    <row r="70" spans="1:22">
      <c r="A70" s="18" t="s">
        <v>23</v>
      </c>
      <c r="B70" s="3">
        <v>950</v>
      </c>
      <c r="C70" s="4">
        <v>740</v>
      </c>
      <c r="D70" s="6">
        <v>190</v>
      </c>
      <c r="E70" s="6">
        <v>1650</v>
      </c>
      <c r="F70" s="3">
        <v>6350</v>
      </c>
      <c r="G70" s="4">
        <v>4380</v>
      </c>
      <c r="H70" s="3">
        <v>870</v>
      </c>
      <c r="I70" s="4">
        <v>1980</v>
      </c>
      <c r="J70" s="3">
        <v>680</v>
      </c>
      <c r="K70" s="4">
        <v>210</v>
      </c>
      <c r="L70" s="3">
        <v>480</v>
      </c>
      <c r="M70" s="4">
        <v>280</v>
      </c>
      <c r="N70" s="3">
        <v>2200</v>
      </c>
      <c r="O70" s="4">
        <v>1930</v>
      </c>
      <c r="P70" s="3">
        <v>1010</v>
      </c>
      <c r="Q70" s="4">
        <v>1750</v>
      </c>
      <c r="R70" s="3">
        <v>810</v>
      </c>
      <c r="S70" s="4">
        <v>1480</v>
      </c>
      <c r="T70" s="3">
        <v>50</v>
      </c>
      <c r="U70" s="4">
        <v>50</v>
      </c>
      <c r="V70" s="1"/>
    </row>
    <row r="71" spans="1:22">
      <c r="A71" s="16" t="s">
        <v>24</v>
      </c>
      <c r="B71" s="7">
        <v>1000</v>
      </c>
      <c r="C71" s="8">
        <v>490</v>
      </c>
      <c r="D71" s="9">
        <v>150</v>
      </c>
      <c r="E71" s="9">
        <v>2510</v>
      </c>
      <c r="F71" s="7">
        <v>4960</v>
      </c>
      <c r="G71" s="8">
        <v>3350</v>
      </c>
      <c r="H71" s="7">
        <v>640</v>
      </c>
      <c r="I71" s="8">
        <v>1310</v>
      </c>
      <c r="J71" s="7">
        <v>1320</v>
      </c>
      <c r="K71" s="8">
        <v>260</v>
      </c>
      <c r="L71" s="7">
        <v>340</v>
      </c>
      <c r="M71" s="8">
        <v>50</v>
      </c>
      <c r="N71" s="7">
        <v>2450</v>
      </c>
      <c r="O71" s="8">
        <v>1870</v>
      </c>
      <c r="P71" s="7">
        <v>1750</v>
      </c>
      <c r="Q71" s="8">
        <v>2440</v>
      </c>
      <c r="R71" s="7">
        <v>800</v>
      </c>
      <c r="S71" s="8">
        <v>1170</v>
      </c>
      <c r="T71" s="7">
        <v>50</v>
      </c>
      <c r="U71" s="8">
        <v>50</v>
      </c>
      <c r="V71" s="1"/>
    </row>
    <row r="72" spans="1:22">
      <c r="A72" s="18" t="s">
        <v>25</v>
      </c>
      <c r="B72" s="3">
        <v>850</v>
      </c>
      <c r="C72" s="4">
        <v>680</v>
      </c>
      <c r="D72" s="6">
        <v>380</v>
      </c>
      <c r="E72" s="6">
        <v>2180</v>
      </c>
      <c r="F72" s="3">
        <v>6480</v>
      </c>
      <c r="G72" s="4">
        <v>2900</v>
      </c>
      <c r="H72" s="3">
        <v>890</v>
      </c>
      <c r="I72" s="4">
        <v>350</v>
      </c>
      <c r="J72" s="3">
        <v>1060</v>
      </c>
      <c r="K72" s="4">
        <v>1550</v>
      </c>
      <c r="L72" s="3">
        <v>120</v>
      </c>
      <c r="M72" s="4">
        <v>450</v>
      </c>
      <c r="N72" s="3">
        <v>2690</v>
      </c>
      <c r="O72" s="4">
        <v>1760</v>
      </c>
      <c r="P72" s="3">
        <v>1530</v>
      </c>
      <c r="Q72" s="4">
        <v>2280</v>
      </c>
      <c r="R72" s="3">
        <v>1430</v>
      </c>
      <c r="S72" s="4">
        <v>1670</v>
      </c>
      <c r="T72" s="3">
        <v>50</v>
      </c>
      <c r="U72" s="4">
        <v>50</v>
      </c>
      <c r="V72" s="1"/>
    </row>
    <row r="73" spans="1:22">
      <c r="A73" s="16" t="s">
        <v>26</v>
      </c>
      <c r="B73" s="7">
        <v>730</v>
      </c>
      <c r="C73" s="8">
        <v>570</v>
      </c>
      <c r="D73" s="9">
        <v>1200</v>
      </c>
      <c r="E73" s="9">
        <v>660</v>
      </c>
      <c r="F73" s="7">
        <v>4730</v>
      </c>
      <c r="G73" s="8">
        <v>450</v>
      </c>
      <c r="H73" s="7">
        <v>710</v>
      </c>
      <c r="I73" s="8">
        <v>280</v>
      </c>
      <c r="J73" s="7">
        <v>400</v>
      </c>
      <c r="K73" s="8">
        <v>810</v>
      </c>
      <c r="L73" s="7">
        <v>230</v>
      </c>
      <c r="M73" s="8">
        <v>400</v>
      </c>
      <c r="N73" s="7">
        <v>1590</v>
      </c>
      <c r="O73" s="8">
        <v>920</v>
      </c>
      <c r="P73" s="7">
        <v>130</v>
      </c>
      <c r="Q73" s="8">
        <v>590</v>
      </c>
      <c r="R73" s="7">
        <v>1630</v>
      </c>
      <c r="S73" s="8">
        <v>1530</v>
      </c>
      <c r="T73" s="7">
        <v>50</v>
      </c>
      <c r="U73" s="8">
        <v>50</v>
      </c>
      <c r="V73" s="1"/>
    </row>
    <row r="74" spans="1:22">
      <c r="A74" s="18" t="s">
        <v>27</v>
      </c>
      <c r="B74" s="3">
        <v>890</v>
      </c>
      <c r="C74" s="4">
        <v>260</v>
      </c>
      <c r="D74" s="6">
        <v>1710</v>
      </c>
      <c r="E74" s="6">
        <v>700</v>
      </c>
      <c r="F74" s="3">
        <v>1300</v>
      </c>
      <c r="G74" s="4">
        <v>200</v>
      </c>
      <c r="H74" s="3">
        <v>730</v>
      </c>
      <c r="I74" s="4">
        <v>100</v>
      </c>
      <c r="J74" s="3">
        <v>310</v>
      </c>
      <c r="K74" s="4">
        <v>50</v>
      </c>
      <c r="L74" s="3">
        <v>220</v>
      </c>
      <c r="M74" s="4">
        <v>420</v>
      </c>
      <c r="N74" s="3">
        <v>880</v>
      </c>
      <c r="O74" s="4">
        <v>450</v>
      </c>
      <c r="P74" s="3">
        <v>70</v>
      </c>
      <c r="Q74" s="4">
        <v>220</v>
      </c>
      <c r="R74" s="3">
        <v>940</v>
      </c>
      <c r="S74" s="4">
        <v>850</v>
      </c>
      <c r="T74" s="3">
        <v>50</v>
      </c>
      <c r="U74" s="4">
        <v>50</v>
      </c>
      <c r="V74" s="1"/>
    </row>
    <row r="75" spans="1:22">
      <c r="A75" s="16" t="s">
        <v>28</v>
      </c>
      <c r="B75" s="7">
        <v>410</v>
      </c>
      <c r="C75" s="8">
        <v>170</v>
      </c>
      <c r="D75" s="9">
        <v>460</v>
      </c>
      <c r="E75" s="9">
        <v>170</v>
      </c>
      <c r="F75" s="7">
        <v>480</v>
      </c>
      <c r="G75" s="8">
        <v>330</v>
      </c>
      <c r="H75" s="7">
        <v>300</v>
      </c>
      <c r="I75" s="8">
        <v>150</v>
      </c>
      <c r="J75" s="7">
        <v>50</v>
      </c>
      <c r="K75" s="8">
        <v>50</v>
      </c>
      <c r="L75" s="7">
        <v>180</v>
      </c>
      <c r="M75" s="8">
        <v>170</v>
      </c>
      <c r="N75" s="7">
        <v>930</v>
      </c>
      <c r="O75" s="8">
        <v>350</v>
      </c>
      <c r="P75" s="7">
        <v>50</v>
      </c>
      <c r="Q75" s="8">
        <v>50</v>
      </c>
      <c r="R75" s="7">
        <v>670</v>
      </c>
      <c r="S75" s="8">
        <v>650</v>
      </c>
      <c r="T75" s="7">
        <v>50</v>
      </c>
      <c r="U75" s="8">
        <v>50</v>
      </c>
      <c r="V75" s="1"/>
    </row>
    <row r="76" spans="1:22">
      <c r="A76" s="18" t="s">
        <v>29</v>
      </c>
      <c r="B76" s="3">
        <v>180</v>
      </c>
      <c r="C76" s="4">
        <v>200</v>
      </c>
      <c r="D76" s="6">
        <v>150</v>
      </c>
      <c r="E76" s="6">
        <v>50</v>
      </c>
      <c r="F76" s="3">
        <v>380</v>
      </c>
      <c r="G76" s="4">
        <v>230</v>
      </c>
      <c r="H76" s="3">
        <v>200</v>
      </c>
      <c r="I76" s="4">
        <v>700</v>
      </c>
      <c r="J76" s="3">
        <v>50</v>
      </c>
      <c r="K76" s="4">
        <v>50</v>
      </c>
      <c r="L76" s="3">
        <v>180</v>
      </c>
      <c r="M76" s="4">
        <v>170</v>
      </c>
      <c r="N76" s="3">
        <v>570</v>
      </c>
      <c r="O76" s="4">
        <v>80</v>
      </c>
      <c r="P76" s="3">
        <v>50</v>
      </c>
      <c r="Q76" s="4">
        <v>50</v>
      </c>
      <c r="R76" s="3">
        <v>470</v>
      </c>
      <c r="S76" s="4">
        <v>500</v>
      </c>
      <c r="T76" s="3">
        <v>50</v>
      </c>
      <c r="U76" s="4">
        <v>50</v>
      </c>
      <c r="V76" s="1"/>
    </row>
    <row r="77" spans="1:22">
      <c r="A77" s="19" t="s">
        <v>30</v>
      </c>
      <c r="B77" s="10">
        <v>50</v>
      </c>
      <c r="C77" s="11">
        <v>80</v>
      </c>
      <c r="D77" s="12">
        <v>50</v>
      </c>
      <c r="E77" s="12">
        <v>50</v>
      </c>
      <c r="F77" s="10">
        <v>380</v>
      </c>
      <c r="G77" s="11">
        <v>230</v>
      </c>
      <c r="H77" s="10">
        <v>200</v>
      </c>
      <c r="I77" s="11">
        <v>700</v>
      </c>
      <c r="J77" s="10">
        <v>50</v>
      </c>
      <c r="K77" s="11">
        <v>50</v>
      </c>
      <c r="L77" s="10">
        <v>180</v>
      </c>
      <c r="M77" s="11">
        <v>170</v>
      </c>
      <c r="N77" s="10">
        <v>50</v>
      </c>
      <c r="O77" s="11">
        <v>280</v>
      </c>
      <c r="P77" s="10">
        <v>50</v>
      </c>
      <c r="Q77" s="11">
        <v>50</v>
      </c>
      <c r="R77" s="10">
        <v>310</v>
      </c>
      <c r="S77" s="11">
        <v>160</v>
      </c>
      <c r="T77" s="10">
        <v>50</v>
      </c>
      <c r="U77" s="11">
        <v>50</v>
      </c>
      <c r="V77" s="1"/>
    </row>
    <row r="78" spans="1:22">
      <c r="A78" s="1"/>
      <c r="B78" s="1"/>
      <c r="C78" s="1"/>
      <c r="D78" s="1"/>
      <c r="E78" s="1"/>
      <c r="F78" s="1"/>
      <c r="G78" s="1"/>
      <c r="H78" s="1"/>
      <c r="I78" s="1"/>
      <c r="J78" s="1"/>
      <c r="K78" s="1"/>
      <c r="L78" s="1"/>
      <c r="M78" s="1"/>
      <c r="N78" s="1"/>
      <c r="O78" s="1"/>
      <c r="P78" s="143"/>
      <c r="Q78" s="143"/>
      <c r="R78" s="143"/>
      <c r="S78" s="143"/>
      <c r="T78" s="1"/>
      <c r="U78" s="1"/>
      <c r="V78" s="1"/>
    </row>
    <row r="79" spans="1:22" ht="27.75" customHeight="1">
      <c r="A79" s="1"/>
      <c r="B79" s="1"/>
      <c r="C79" s="1"/>
      <c r="D79" s="1"/>
      <c r="E79" s="1"/>
      <c r="F79" s="1"/>
      <c r="G79" s="1"/>
      <c r="H79" s="1"/>
      <c r="I79" s="1"/>
      <c r="J79" s="1"/>
      <c r="K79" s="1"/>
      <c r="L79" s="1"/>
      <c r="M79" s="1"/>
      <c r="N79" s="1"/>
      <c r="O79" s="1"/>
      <c r="P79" s="144"/>
      <c r="Q79" s="144"/>
      <c r="R79" s="144"/>
      <c r="S79" s="144"/>
      <c r="T79" s="1"/>
      <c r="U79" s="1"/>
      <c r="V79" s="1"/>
    </row>
    <row r="80" spans="1:22" ht="25.5" customHeight="1">
      <c r="A80" s="22"/>
      <c r="B80" s="133" t="s">
        <v>53</v>
      </c>
      <c r="C80" s="134"/>
      <c r="D80" s="133" t="s">
        <v>54</v>
      </c>
      <c r="E80" s="134"/>
      <c r="F80" s="133" t="s">
        <v>55</v>
      </c>
      <c r="G80" s="134"/>
      <c r="H80" s="133" t="s">
        <v>56</v>
      </c>
      <c r="I80" s="134"/>
      <c r="J80" s="133" t="s">
        <v>57</v>
      </c>
      <c r="K80" s="134"/>
      <c r="L80" s="133" t="s">
        <v>58</v>
      </c>
      <c r="M80" s="134"/>
      <c r="N80" s="133" t="s">
        <v>59</v>
      </c>
      <c r="O80" s="134"/>
      <c r="P80" s="133" t="s">
        <v>60</v>
      </c>
      <c r="Q80" s="134"/>
      <c r="R80" s="133" t="s">
        <v>61</v>
      </c>
      <c r="S80" s="134"/>
      <c r="V80" s="1"/>
    </row>
    <row r="81" spans="1:22">
      <c r="A81" s="13"/>
      <c r="B81" s="13" t="s">
        <v>9</v>
      </c>
      <c r="C81" s="14" t="s">
        <v>10</v>
      </c>
      <c r="D81" s="13" t="s">
        <v>9</v>
      </c>
      <c r="E81" s="14" t="s">
        <v>10</v>
      </c>
      <c r="F81" s="13" t="s">
        <v>9</v>
      </c>
      <c r="G81" s="14" t="s">
        <v>10</v>
      </c>
      <c r="H81" s="13" t="s">
        <v>9</v>
      </c>
      <c r="I81" s="14" t="s">
        <v>10</v>
      </c>
      <c r="J81" s="13" t="s">
        <v>9</v>
      </c>
      <c r="K81" s="14" t="s">
        <v>10</v>
      </c>
      <c r="L81" s="13" t="s">
        <v>9</v>
      </c>
      <c r="M81" s="14" t="s">
        <v>10</v>
      </c>
      <c r="N81" s="13" t="s">
        <v>9</v>
      </c>
      <c r="O81" s="14" t="s">
        <v>10</v>
      </c>
      <c r="P81" s="13" t="s">
        <v>9</v>
      </c>
      <c r="Q81" s="14" t="s">
        <v>10</v>
      </c>
      <c r="R81" s="13" t="s">
        <v>9</v>
      </c>
      <c r="S81" s="14" t="s">
        <v>10</v>
      </c>
      <c r="V81" s="1"/>
    </row>
    <row r="82" spans="1:22">
      <c r="A82" s="18" t="s">
        <v>11</v>
      </c>
      <c r="B82" s="3">
        <v>50</v>
      </c>
      <c r="C82" s="4">
        <v>50</v>
      </c>
      <c r="D82" s="3">
        <v>50</v>
      </c>
      <c r="E82" s="4">
        <v>50</v>
      </c>
      <c r="F82" s="3">
        <v>50</v>
      </c>
      <c r="G82" s="4">
        <v>50</v>
      </c>
      <c r="H82" s="3">
        <v>50</v>
      </c>
      <c r="I82" s="4">
        <v>50</v>
      </c>
      <c r="J82" s="6">
        <v>50</v>
      </c>
      <c r="K82" s="6">
        <v>50</v>
      </c>
      <c r="L82" s="3">
        <v>50</v>
      </c>
      <c r="M82" s="4">
        <v>50</v>
      </c>
      <c r="N82" s="126">
        <v>100</v>
      </c>
      <c r="O82" s="127">
        <v>100</v>
      </c>
      <c r="P82" s="126">
        <v>50</v>
      </c>
      <c r="Q82" s="127">
        <v>50</v>
      </c>
      <c r="R82" s="3">
        <v>50</v>
      </c>
      <c r="S82" s="4">
        <v>50</v>
      </c>
      <c r="V82" s="1"/>
    </row>
    <row r="83" spans="1:22">
      <c r="A83" s="16" t="s">
        <v>12</v>
      </c>
      <c r="B83" s="7">
        <v>50</v>
      </c>
      <c r="C83" s="8">
        <v>50</v>
      </c>
      <c r="D83" s="7">
        <v>50</v>
      </c>
      <c r="E83" s="8">
        <v>50</v>
      </c>
      <c r="F83" s="7">
        <v>50</v>
      </c>
      <c r="G83" s="8">
        <v>50</v>
      </c>
      <c r="H83" s="7">
        <v>50</v>
      </c>
      <c r="I83" s="8">
        <v>50</v>
      </c>
      <c r="J83" s="9">
        <v>50</v>
      </c>
      <c r="K83" s="9">
        <v>50</v>
      </c>
      <c r="L83" s="7">
        <v>50</v>
      </c>
      <c r="M83" s="8">
        <v>50</v>
      </c>
      <c r="N83" s="128">
        <v>100</v>
      </c>
      <c r="O83" s="129">
        <v>100</v>
      </c>
      <c r="P83" s="128">
        <v>50</v>
      </c>
      <c r="Q83" s="129">
        <v>50</v>
      </c>
      <c r="R83" s="7">
        <v>50</v>
      </c>
      <c r="S83" s="8">
        <v>50</v>
      </c>
      <c r="V83" s="1"/>
    </row>
    <row r="84" spans="1:22">
      <c r="A84" s="18" t="s">
        <v>13</v>
      </c>
      <c r="B84" s="3">
        <v>50</v>
      </c>
      <c r="C84" s="4">
        <v>50</v>
      </c>
      <c r="D84" s="3">
        <v>50</v>
      </c>
      <c r="E84" s="4">
        <v>50</v>
      </c>
      <c r="F84" s="3">
        <v>50</v>
      </c>
      <c r="G84" s="4">
        <v>80</v>
      </c>
      <c r="H84" s="3">
        <v>50</v>
      </c>
      <c r="I84" s="4">
        <v>50</v>
      </c>
      <c r="J84" s="6">
        <v>50</v>
      </c>
      <c r="K84" s="6">
        <v>50</v>
      </c>
      <c r="L84" s="3">
        <v>50</v>
      </c>
      <c r="M84" s="4">
        <v>50</v>
      </c>
      <c r="N84" s="126">
        <v>100</v>
      </c>
      <c r="O84" s="127">
        <v>100</v>
      </c>
      <c r="P84" s="126">
        <v>50</v>
      </c>
      <c r="Q84" s="127">
        <v>50</v>
      </c>
      <c r="R84" s="3">
        <v>50</v>
      </c>
      <c r="S84" s="4">
        <v>50</v>
      </c>
      <c r="V84" s="1"/>
    </row>
    <row r="85" spans="1:22">
      <c r="A85" s="16" t="s">
        <v>14</v>
      </c>
      <c r="B85" s="7">
        <v>50</v>
      </c>
      <c r="C85" s="8">
        <v>50</v>
      </c>
      <c r="D85" s="7">
        <v>50</v>
      </c>
      <c r="E85" s="8">
        <v>50</v>
      </c>
      <c r="F85" s="7">
        <v>50</v>
      </c>
      <c r="G85" s="8">
        <v>160</v>
      </c>
      <c r="H85" s="7">
        <v>50</v>
      </c>
      <c r="I85" s="8">
        <v>50</v>
      </c>
      <c r="J85" s="9">
        <v>50</v>
      </c>
      <c r="K85" s="9">
        <v>50</v>
      </c>
      <c r="L85" s="7">
        <v>50</v>
      </c>
      <c r="M85" s="8">
        <v>50</v>
      </c>
      <c r="N85" s="128">
        <v>100</v>
      </c>
      <c r="O85" s="129">
        <v>260</v>
      </c>
      <c r="P85" s="128">
        <v>50</v>
      </c>
      <c r="Q85" s="129">
        <v>50</v>
      </c>
      <c r="R85" s="7">
        <v>100</v>
      </c>
      <c r="S85" s="8">
        <v>50</v>
      </c>
      <c r="V85" s="1"/>
    </row>
    <row r="86" spans="1:22">
      <c r="A86" s="18" t="s">
        <v>15</v>
      </c>
      <c r="B86" s="3">
        <v>50</v>
      </c>
      <c r="C86" s="4">
        <v>50</v>
      </c>
      <c r="D86" s="3">
        <v>50</v>
      </c>
      <c r="E86" s="4">
        <v>50</v>
      </c>
      <c r="F86" s="3">
        <v>70</v>
      </c>
      <c r="G86" s="4">
        <v>160</v>
      </c>
      <c r="H86" s="3">
        <v>50</v>
      </c>
      <c r="I86" s="4">
        <v>50</v>
      </c>
      <c r="J86" s="6">
        <v>50</v>
      </c>
      <c r="K86" s="6">
        <v>50</v>
      </c>
      <c r="L86" s="3">
        <v>50</v>
      </c>
      <c r="M86" s="4">
        <v>50</v>
      </c>
      <c r="N86" s="126">
        <v>100</v>
      </c>
      <c r="O86" s="127">
        <v>330</v>
      </c>
      <c r="P86" s="126">
        <v>50</v>
      </c>
      <c r="Q86" s="127">
        <v>120</v>
      </c>
      <c r="R86" s="3">
        <v>90</v>
      </c>
      <c r="S86" s="4">
        <v>50</v>
      </c>
      <c r="V86" s="1"/>
    </row>
    <row r="87" spans="1:22">
      <c r="A87" s="16" t="s">
        <v>16</v>
      </c>
      <c r="B87" s="7">
        <v>50</v>
      </c>
      <c r="C87" s="8">
        <v>50</v>
      </c>
      <c r="D87" s="7">
        <v>50</v>
      </c>
      <c r="E87" s="8">
        <v>50</v>
      </c>
      <c r="F87" s="7">
        <v>50</v>
      </c>
      <c r="G87" s="8">
        <v>230</v>
      </c>
      <c r="H87" s="7">
        <v>50</v>
      </c>
      <c r="I87" s="8">
        <v>300</v>
      </c>
      <c r="J87" s="9">
        <v>50</v>
      </c>
      <c r="K87" s="9">
        <v>50</v>
      </c>
      <c r="L87" s="7">
        <v>50</v>
      </c>
      <c r="M87" s="8">
        <v>50</v>
      </c>
      <c r="N87" s="128">
        <v>100</v>
      </c>
      <c r="O87" s="129">
        <v>380</v>
      </c>
      <c r="P87" s="128">
        <v>50</v>
      </c>
      <c r="Q87" s="129">
        <v>110</v>
      </c>
      <c r="R87" s="7">
        <v>90</v>
      </c>
      <c r="S87" s="8">
        <v>100</v>
      </c>
      <c r="V87" s="1"/>
    </row>
    <row r="88" spans="1:22">
      <c r="A88" s="18" t="s">
        <v>17</v>
      </c>
      <c r="B88" s="3">
        <v>50</v>
      </c>
      <c r="C88" s="4">
        <v>50</v>
      </c>
      <c r="D88" s="3">
        <v>50</v>
      </c>
      <c r="E88" s="4">
        <v>50</v>
      </c>
      <c r="F88" s="3">
        <v>50</v>
      </c>
      <c r="G88" s="4">
        <v>230</v>
      </c>
      <c r="H88" s="3">
        <v>50</v>
      </c>
      <c r="I88" s="4">
        <v>400</v>
      </c>
      <c r="J88" s="6">
        <v>50</v>
      </c>
      <c r="K88" s="6">
        <v>50</v>
      </c>
      <c r="L88" s="3">
        <v>50</v>
      </c>
      <c r="M88" s="4">
        <v>50</v>
      </c>
      <c r="N88" s="126">
        <v>100</v>
      </c>
      <c r="O88" s="127">
        <v>500</v>
      </c>
      <c r="P88" s="126">
        <v>50</v>
      </c>
      <c r="Q88" s="127">
        <v>110</v>
      </c>
      <c r="R88" s="3">
        <v>90</v>
      </c>
      <c r="S88" s="4">
        <v>100</v>
      </c>
      <c r="V88" s="1"/>
    </row>
    <row r="89" spans="1:22">
      <c r="A89" s="16" t="s">
        <v>18</v>
      </c>
      <c r="B89" s="7">
        <v>50</v>
      </c>
      <c r="C89" s="8">
        <v>50</v>
      </c>
      <c r="D89" s="7">
        <v>50</v>
      </c>
      <c r="E89" s="8">
        <v>50</v>
      </c>
      <c r="F89" s="7">
        <v>50</v>
      </c>
      <c r="G89" s="8">
        <v>210</v>
      </c>
      <c r="H89" s="7">
        <v>60</v>
      </c>
      <c r="I89" s="8">
        <v>190</v>
      </c>
      <c r="J89" s="9">
        <v>50</v>
      </c>
      <c r="K89" s="9">
        <v>50</v>
      </c>
      <c r="L89" s="7">
        <v>50</v>
      </c>
      <c r="M89" s="8">
        <v>50</v>
      </c>
      <c r="N89" s="128">
        <v>100</v>
      </c>
      <c r="O89" s="129">
        <v>700</v>
      </c>
      <c r="P89" s="128">
        <v>50</v>
      </c>
      <c r="Q89" s="129">
        <v>80</v>
      </c>
      <c r="R89" s="7">
        <v>90</v>
      </c>
      <c r="S89" s="8">
        <v>100</v>
      </c>
      <c r="V89" s="1"/>
    </row>
    <row r="90" spans="1:22">
      <c r="A90" s="18" t="s">
        <v>19</v>
      </c>
      <c r="B90" s="3">
        <v>50</v>
      </c>
      <c r="C90" s="4">
        <v>50</v>
      </c>
      <c r="D90" s="3">
        <v>50</v>
      </c>
      <c r="E90" s="4">
        <v>50</v>
      </c>
      <c r="F90" s="3">
        <v>50</v>
      </c>
      <c r="G90" s="4">
        <v>270</v>
      </c>
      <c r="H90" s="3">
        <v>80</v>
      </c>
      <c r="I90" s="4">
        <v>100</v>
      </c>
      <c r="J90" s="6">
        <v>50</v>
      </c>
      <c r="K90" s="6">
        <v>50</v>
      </c>
      <c r="L90" s="3">
        <v>50</v>
      </c>
      <c r="M90" s="4">
        <v>50</v>
      </c>
      <c r="N90" s="126">
        <v>100</v>
      </c>
      <c r="O90" s="127">
        <v>700</v>
      </c>
      <c r="P90" s="126">
        <v>50</v>
      </c>
      <c r="Q90" s="127">
        <v>80</v>
      </c>
      <c r="R90" s="3">
        <v>90</v>
      </c>
      <c r="S90" s="4">
        <v>100</v>
      </c>
      <c r="V90" s="1"/>
    </row>
    <row r="91" spans="1:22">
      <c r="A91" s="16" t="s">
        <v>20</v>
      </c>
      <c r="B91" s="7">
        <v>50</v>
      </c>
      <c r="C91" s="8">
        <v>50</v>
      </c>
      <c r="D91" s="7">
        <v>50</v>
      </c>
      <c r="E91" s="8">
        <v>50</v>
      </c>
      <c r="F91" s="7">
        <v>230</v>
      </c>
      <c r="G91" s="8">
        <v>360</v>
      </c>
      <c r="H91" s="7">
        <v>120</v>
      </c>
      <c r="I91" s="8">
        <v>100</v>
      </c>
      <c r="J91" s="9">
        <v>50</v>
      </c>
      <c r="K91" s="9">
        <v>50</v>
      </c>
      <c r="L91" s="7">
        <v>50</v>
      </c>
      <c r="M91" s="8">
        <v>50</v>
      </c>
      <c r="N91" s="128">
        <v>100</v>
      </c>
      <c r="O91" s="129">
        <v>550</v>
      </c>
      <c r="P91" s="128">
        <v>50</v>
      </c>
      <c r="Q91" s="129">
        <v>80</v>
      </c>
      <c r="R91" s="7">
        <v>90</v>
      </c>
      <c r="S91" s="8">
        <v>160</v>
      </c>
      <c r="V91" s="1"/>
    </row>
    <row r="92" spans="1:22">
      <c r="A92" s="18" t="s">
        <v>21</v>
      </c>
      <c r="B92" s="3">
        <v>50</v>
      </c>
      <c r="C92" s="4">
        <v>50</v>
      </c>
      <c r="D92" s="3">
        <v>50</v>
      </c>
      <c r="E92" s="4">
        <v>50</v>
      </c>
      <c r="F92" s="3">
        <v>300</v>
      </c>
      <c r="G92" s="4">
        <v>280</v>
      </c>
      <c r="H92" s="3">
        <v>630</v>
      </c>
      <c r="I92" s="4">
        <v>390</v>
      </c>
      <c r="J92" s="6">
        <v>50</v>
      </c>
      <c r="K92" s="6">
        <v>50</v>
      </c>
      <c r="L92" s="3">
        <v>50</v>
      </c>
      <c r="M92" s="4">
        <v>50</v>
      </c>
      <c r="N92" s="126">
        <v>110</v>
      </c>
      <c r="O92" s="127">
        <v>550</v>
      </c>
      <c r="P92" s="126">
        <v>50</v>
      </c>
      <c r="Q92" s="127">
        <v>80</v>
      </c>
      <c r="R92" s="3">
        <v>90</v>
      </c>
      <c r="S92" s="4">
        <v>100</v>
      </c>
      <c r="V92" s="1"/>
    </row>
    <row r="93" spans="1:22">
      <c r="A93" s="16" t="s">
        <v>22</v>
      </c>
      <c r="B93" s="7">
        <v>50</v>
      </c>
      <c r="C93" s="8">
        <v>50</v>
      </c>
      <c r="D93" s="7">
        <v>50</v>
      </c>
      <c r="E93" s="8">
        <v>70</v>
      </c>
      <c r="F93" s="7">
        <v>370</v>
      </c>
      <c r="G93" s="8">
        <v>240</v>
      </c>
      <c r="H93" s="7">
        <v>500</v>
      </c>
      <c r="I93" s="8">
        <v>100</v>
      </c>
      <c r="J93" s="9">
        <v>50</v>
      </c>
      <c r="K93" s="9">
        <v>50</v>
      </c>
      <c r="L93" s="7">
        <v>50</v>
      </c>
      <c r="M93" s="8">
        <v>50</v>
      </c>
      <c r="N93" s="128">
        <v>150</v>
      </c>
      <c r="O93" s="129">
        <v>500</v>
      </c>
      <c r="P93" s="128">
        <v>70</v>
      </c>
      <c r="Q93" s="129">
        <v>80</v>
      </c>
      <c r="R93" s="7">
        <v>90</v>
      </c>
      <c r="S93" s="8">
        <v>100</v>
      </c>
      <c r="V93" s="1"/>
    </row>
    <row r="94" spans="1:22">
      <c r="A94" s="18" t="s">
        <v>23</v>
      </c>
      <c r="B94" s="3">
        <v>50</v>
      </c>
      <c r="C94" s="4">
        <v>50</v>
      </c>
      <c r="D94" s="3">
        <v>50</v>
      </c>
      <c r="E94" s="4">
        <v>50</v>
      </c>
      <c r="F94" s="3">
        <v>240</v>
      </c>
      <c r="G94" s="4">
        <v>120</v>
      </c>
      <c r="H94" s="3">
        <v>100</v>
      </c>
      <c r="I94" s="4">
        <v>100</v>
      </c>
      <c r="J94" s="6">
        <v>50</v>
      </c>
      <c r="K94" s="6">
        <v>50</v>
      </c>
      <c r="L94" s="3">
        <v>50</v>
      </c>
      <c r="M94" s="4">
        <v>50</v>
      </c>
      <c r="N94" s="126">
        <v>190</v>
      </c>
      <c r="O94" s="127">
        <v>350</v>
      </c>
      <c r="P94" s="126">
        <v>80</v>
      </c>
      <c r="Q94" s="127">
        <v>80</v>
      </c>
      <c r="R94" s="3">
        <v>120</v>
      </c>
      <c r="S94" s="4">
        <v>100</v>
      </c>
      <c r="V94" s="1"/>
    </row>
    <row r="95" spans="1:22">
      <c r="A95" s="16" t="s">
        <v>24</v>
      </c>
      <c r="B95" s="7">
        <v>50</v>
      </c>
      <c r="C95" s="8">
        <v>50</v>
      </c>
      <c r="D95" s="7">
        <v>50</v>
      </c>
      <c r="E95" s="8">
        <v>50</v>
      </c>
      <c r="F95" s="7">
        <v>90</v>
      </c>
      <c r="G95" s="8">
        <v>50</v>
      </c>
      <c r="H95" s="7">
        <v>100</v>
      </c>
      <c r="I95" s="8">
        <v>190</v>
      </c>
      <c r="J95" s="9">
        <v>50</v>
      </c>
      <c r="K95" s="9">
        <v>50</v>
      </c>
      <c r="L95" s="7">
        <v>50</v>
      </c>
      <c r="M95" s="8">
        <v>50</v>
      </c>
      <c r="N95" s="128">
        <v>190</v>
      </c>
      <c r="O95" s="129">
        <v>200</v>
      </c>
      <c r="P95" s="128">
        <v>80</v>
      </c>
      <c r="Q95" s="129">
        <v>120</v>
      </c>
      <c r="R95" s="7">
        <v>140</v>
      </c>
      <c r="S95" s="8">
        <v>100</v>
      </c>
      <c r="V95" s="1"/>
    </row>
    <row r="96" spans="1:22">
      <c r="A96" s="18" t="s">
        <v>25</v>
      </c>
      <c r="B96" s="3">
        <v>50</v>
      </c>
      <c r="C96" s="4">
        <v>50</v>
      </c>
      <c r="D96" s="3">
        <v>50</v>
      </c>
      <c r="E96" s="4">
        <v>50</v>
      </c>
      <c r="F96" s="3">
        <v>90</v>
      </c>
      <c r="G96" s="4">
        <v>50</v>
      </c>
      <c r="H96" s="3">
        <v>390</v>
      </c>
      <c r="I96" s="4">
        <v>400</v>
      </c>
      <c r="J96" s="6">
        <v>50</v>
      </c>
      <c r="K96" s="6">
        <v>120</v>
      </c>
      <c r="L96" s="3">
        <v>50</v>
      </c>
      <c r="M96" s="4">
        <v>50</v>
      </c>
      <c r="N96" s="126">
        <v>280</v>
      </c>
      <c r="O96" s="127">
        <v>180</v>
      </c>
      <c r="P96" s="126">
        <v>80</v>
      </c>
      <c r="Q96" s="127">
        <v>80</v>
      </c>
      <c r="R96" s="3">
        <v>200</v>
      </c>
      <c r="S96" s="4">
        <v>110</v>
      </c>
      <c r="V96" s="1"/>
    </row>
    <row r="97" spans="1:22">
      <c r="A97" s="16" t="s">
        <v>26</v>
      </c>
      <c r="B97" s="7">
        <v>50</v>
      </c>
      <c r="C97" s="8">
        <v>50</v>
      </c>
      <c r="D97" s="7">
        <v>50</v>
      </c>
      <c r="E97" s="8">
        <v>50</v>
      </c>
      <c r="F97" s="7">
        <v>90</v>
      </c>
      <c r="G97" s="8">
        <v>50</v>
      </c>
      <c r="H97" s="7">
        <v>950</v>
      </c>
      <c r="I97" s="8">
        <v>600</v>
      </c>
      <c r="J97" s="9">
        <v>50</v>
      </c>
      <c r="K97" s="9">
        <v>50</v>
      </c>
      <c r="L97" s="7">
        <v>50</v>
      </c>
      <c r="M97" s="8">
        <v>50</v>
      </c>
      <c r="N97" s="128">
        <v>200</v>
      </c>
      <c r="O97" s="129">
        <v>120</v>
      </c>
      <c r="P97" s="128">
        <v>70</v>
      </c>
      <c r="Q97" s="129">
        <v>50</v>
      </c>
      <c r="R97" s="7">
        <v>170</v>
      </c>
      <c r="S97" s="8">
        <v>80</v>
      </c>
      <c r="V97" s="1"/>
    </row>
    <row r="98" spans="1:22">
      <c r="A98" s="18" t="s">
        <v>27</v>
      </c>
      <c r="B98" s="3">
        <v>50</v>
      </c>
      <c r="C98" s="4">
        <v>50</v>
      </c>
      <c r="D98" s="3">
        <v>50</v>
      </c>
      <c r="E98" s="4">
        <v>50</v>
      </c>
      <c r="F98" s="3">
        <v>50</v>
      </c>
      <c r="G98" s="4">
        <v>50</v>
      </c>
      <c r="H98" s="3">
        <v>540</v>
      </c>
      <c r="I98" s="4">
        <v>680</v>
      </c>
      <c r="J98" s="6">
        <v>50</v>
      </c>
      <c r="K98" s="6">
        <v>50</v>
      </c>
      <c r="L98" s="3">
        <v>50</v>
      </c>
      <c r="M98" s="4">
        <v>50</v>
      </c>
      <c r="N98" s="126">
        <v>100</v>
      </c>
      <c r="O98" s="127">
        <v>100</v>
      </c>
      <c r="P98" s="126">
        <v>90</v>
      </c>
      <c r="Q98" s="127">
        <v>50</v>
      </c>
      <c r="R98" s="3">
        <v>110</v>
      </c>
      <c r="S98" s="4">
        <v>60</v>
      </c>
      <c r="V98" s="1"/>
    </row>
    <row r="99" spans="1:22">
      <c r="A99" s="16" t="s">
        <v>28</v>
      </c>
      <c r="B99" s="7">
        <v>50</v>
      </c>
      <c r="C99" s="8">
        <v>50</v>
      </c>
      <c r="D99" s="7">
        <v>50</v>
      </c>
      <c r="E99" s="8">
        <v>50</v>
      </c>
      <c r="F99" s="7">
        <v>50</v>
      </c>
      <c r="G99" s="8">
        <v>50</v>
      </c>
      <c r="H99" s="7">
        <v>190</v>
      </c>
      <c r="I99" s="8">
        <v>290</v>
      </c>
      <c r="J99" s="9">
        <v>50</v>
      </c>
      <c r="K99" s="9">
        <v>50</v>
      </c>
      <c r="L99" s="7">
        <v>50</v>
      </c>
      <c r="M99" s="8">
        <v>50</v>
      </c>
      <c r="N99" s="128">
        <v>100</v>
      </c>
      <c r="O99" s="129">
        <v>100</v>
      </c>
      <c r="P99" s="128">
        <v>50</v>
      </c>
      <c r="Q99" s="129">
        <v>50</v>
      </c>
      <c r="R99" s="7">
        <v>90</v>
      </c>
      <c r="S99" s="8">
        <v>50</v>
      </c>
      <c r="V99" s="1"/>
    </row>
    <row r="100" spans="1:22">
      <c r="A100" s="18" t="s">
        <v>29</v>
      </c>
      <c r="B100" s="3">
        <v>50</v>
      </c>
      <c r="C100" s="4">
        <v>50</v>
      </c>
      <c r="D100" s="3">
        <v>50</v>
      </c>
      <c r="E100" s="4">
        <v>50</v>
      </c>
      <c r="F100" s="3">
        <v>50</v>
      </c>
      <c r="G100" s="4">
        <v>50</v>
      </c>
      <c r="H100" s="3">
        <v>110</v>
      </c>
      <c r="I100" s="4">
        <v>100</v>
      </c>
      <c r="J100" s="6">
        <v>50</v>
      </c>
      <c r="K100" s="6">
        <v>50</v>
      </c>
      <c r="L100" s="3">
        <v>50</v>
      </c>
      <c r="M100" s="4">
        <v>50</v>
      </c>
      <c r="N100" s="126">
        <v>100</v>
      </c>
      <c r="O100" s="127">
        <v>100</v>
      </c>
      <c r="P100" s="126">
        <v>50</v>
      </c>
      <c r="Q100" s="127">
        <v>50</v>
      </c>
      <c r="R100" s="3">
        <v>50</v>
      </c>
      <c r="S100" s="4">
        <v>50</v>
      </c>
      <c r="V100" s="1"/>
    </row>
    <row r="101" spans="1:22">
      <c r="A101" s="19" t="s">
        <v>30</v>
      </c>
      <c r="B101" s="10">
        <v>50</v>
      </c>
      <c r="C101" s="11">
        <v>50</v>
      </c>
      <c r="D101" s="10">
        <v>50</v>
      </c>
      <c r="E101" s="11">
        <v>50</v>
      </c>
      <c r="F101" s="10">
        <v>50</v>
      </c>
      <c r="G101" s="11">
        <v>50</v>
      </c>
      <c r="H101" s="10">
        <v>50</v>
      </c>
      <c r="I101" s="11">
        <v>50</v>
      </c>
      <c r="J101" s="12">
        <v>50</v>
      </c>
      <c r="K101" s="12">
        <v>50</v>
      </c>
      <c r="L101" s="10">
        <v>50</v>
      </c>
      <c r="M101" s="11">
        <v>50</v>
      </c>
      <c r="N101" s="130">
        <v>100</v>
      </c>
      <c r="O101" s="131">
        <v>100</v>
      </c>
      <c r="P101" s="130">
        <v>50</v>
      </c>
      <c r="Q101" s="131">
        <v>50</v>
      </c>
      <c r="R101" s="10">
        <v>50</v>
      </c>
      <c r="S101" s="11">
        <v>50</v>
      </c>
      <c r="V101" s="1"/>
    </row>
    <row r="102" spans="1:22">
      <c r="A102" s="17"/>
      <c r="B102" s="6"/>
      <c r="C102" s="6"/>
      <c r="D102" s="6"/>
      <c r="E102" s="6"/>
      <c r="F102" s="6"/>
      <c r="G102" s="6"/>
      <c r="H102" s="6"/>
      <c r="I102" s="6"/>
      <c r="J102" s="6"/>
      <c r="K102" s="6"/>
      <c r="L102" s="6"/>
      <c r="M102" s="6"/>
      <c r="N102" s="6"/>
      <c r="O102" s="6"/>
      <c r="P102" s="6"/>
      <c r="Q102" s="6"/>
      <c r="R102" s="6"/>
      <c r="S102" s="6"/>
      <c r="T102" s="1"/>
      <c r="U102" s="1"/>
      <c r="V102" s="1"/>
    </row>
    <row r="103" spans="1:22">
      <c r="A103" s="135" t="s">
        <v>41</v>
      </c>
      <c r="B103" s="135"/>
      <c r="C103" s="135"/>
      <c r="D103" s="6"/>
      <c r="E103" s="6"/>
      <c r="F103" s="6"/>
      <c r="G103" s="6"/>
      <c r="H103" s="6"/>
      <c r="I103" s="6"/>
      <c r="J103" s="6"/>
      <c r="K103" s="6"/>
      <c r="L103" s="6"/>
      <c r="M103" s="6"/>
      <c r="N103" s="6"/>
      <c r="O103" s="6"/>
      <c r="P103" s="6"/>
      <c r="Q103" s="6"/>
      <c r="R103" s="6"/>
      <c r="S103" s="6"/>
      <c r="T103" s="1"/>
      <c r="U103" s="1"/>
      <c r="V103" s="1"/>
    </row>
    <row r="104" spans="1:22">
      <c r="A104" s="136" t="s">
        <v>42</v>
      </c>
      <c r="B104" s="136"/>
      <c r="C104" s="136"/>
      <c r="D104" s="136"/>
      <c r="E104" s="136"/>
      <c r="F104" s="136"/>
      <c r="G104" s="136"/>
      <c r="H104" s="136"/>
      <c r="I104" s="136"/>
      <c r="J104" s="136"/>
      <c r="K104" s="136"/>
      <c r="L104" s="136"/>
      <c r="M104" s="136"/>
      <c r="N104" s="136"/>
      <c r="O104" s="136"/>
      <c r="P104" s="136"/>
      <c r="Q104" s="136"/>
      <c r="R104" s="136"/>
      <c r="S104" s="136"/>
      <c r="T104" s="1"/>
      <c r="U104" s="1"/>
      <c r="V104" s="1"/>
    </row>
    <row r="105" spans="1:22">
      <c r="A105" s="136"/>
      <c r="B105" s="136"/>
      <c r="C105" s="136"/>
      <c r="D105" s="136"/>
      <c r="E105" s="136"/>
      <c r="F105" s="136"/>
      <c r="G105" s="136"/>
      <c r="H105" s="136"/>
      <c r="I105" s="136"/>
      <c r="J105" s="136"/>
      <c r="K105" s="136"/>
      <c r="L105" s="136"/>
      <c r="M105" s="136"/>
      <c r="N105" s="136"/>
      <c r="O105" s="136"/>
      <c r="P105" s="136"/>
      <c r="Q105" s="136"/>
      <c r="R105" s="136"/>
      <c r="S105" s="136"/>
      <c r="T105" s="1"/>
      <c r="U105" s="1"/>
      <c r="V105" s="1"/>
    </row>
    <row r="106" spans="1:22" ht="14.25" customHeight="1">
      <c r="A106" s="141" t="str">
        <f>A1</f>
        <v>Listopad 2025</v>
      </c>
      <c r="B106" s="140"/>
      <c r="C106" s="140"/>
      <c r="D106" s="140"/>
      <c r="E106" s="140"/>
      <c r="F106" s="140"/>
      <c r="G106" s="140"/>
      <c r="H106" s="140"/>
      <c r="I106" s="140"/>
      <c r="J106" s="140"/>
      <c r="K106" s="140"/>
      <c r="L106" s="140"/>
      <c r="M106" s="140"/>
      <c r="N106" s="140"/>
      <c r="O106" s="140"/>
      <c r="P106" s="140"/>
      <c r="Q106" s="140"/>
      <c r="R106" s="140"/>
      <c r="S106" s="140"/>
      <c r="T106" s="140"/>
      <c r="U106" s="140"/>
      <c r="V106" s="1"/>
    </row>
    <row r="107" spans="1:22" ht="14.25" customHeight="1">
      <c r="A107" s="140"/>
      <c r="B107" s="140"/>
      <c r="C107" s="140"/>
      <c r="D107" s="140"/>
      <c r="E107" s="140"/>
      <c r="F107" s="140"/>
      <c r="G107" s="140"/>
      <c r="H107" s="140"/>
      <c r="I107" s="140"/>
      <c r="J107" s="140"/>
      <c r="K107" s="140"/>
      <c r="L107" s="140"/>
      <c r="M107" s="140"/>
      <c r="N107" s="140"/>
      <c r="O107" s="140"/>
      <c r="P107" s="140"/>
      <c r="Q107" s="140"/>
      <c r="R107" s="140"/>
      <c r="S107" s="140"/>
      <c r="T107" s="140"/>
      <c r="U107" s="140"/>
      <c r="V107" s="1"/>
    </row>
    <row r="108" spans="1:22" ht="39.75" customHeight="1">
      <c r="A108" s="1"/>
      <c r="B108" s="1"/>
      <c r="C108" s="1"/>
      <c r="D108" s="1"/>
      <c r="E108" s="1"/>
      <c r="F108" s="1"/>
      <c r="G108" s="1"/>
      <c r="H108" s="1"/>
      <c r="I108" s="1"/>
      <c r="J108" s="1"/>
      <c r="K108" s="1"/>
      <c r="L108" s="1"/>
      <c r="M108" s="1"/>
      <c r="N108" s="142"/>
      <c r="O108" s="142"/>
      <c r="P108" s="142"/>
      <c r="Q108" s="142"/>
      <c r="R108" s="1"/>
      <c r="S108" s="1"/>
      <c r="T108" s="1"/>
      <c r="U108" s="1"/>
      <c r="V108" s="1"/>
    </row>
    <row r="109" spans="1:22" ht="25.5" customHeight="1">
      <c r="A109" s="22"/>
      <c r="B109" s="133" t="s">
        <v>62</v>
      </c>
      <c r="C109" s="134"/>
      <c r="D109" s="133" t="s">
        <v>63</v>
      </c>
      <c r="E109" s="134"/>
      <c r="F109" s="133" t="s">
        <v>64</v>
      </c>
      <c r="G109" s="134"/>
      <c r="H109" s="133" t="s">
        <v>65</v>
      </c>
      <c r="I109" s="134"/>
      <c r="J109" s="133" t="s">
        <v>66</v>
      </c>
      <c r="K109" s="134"/>
      <c r="L109" s="133" t="s">
        <v>67</v>
      </c>
      <c r="M109" s="134"/>
      <c r="N109" s="133" t="s">
        <v>68</v>
      </c>
      <c r="O109" s="134"/>
      <c r="P109" s="133" t="s">
        <v>69</v>
      </c>
      <c r="Q109" s="134"/>
      <c r="R109" s="133" t="s">
        <v>70</v>
      </c>
      <c r="S109" s="134"/>
      <c r="T109" s="133" t="s">
        <v>71</v>
      </c>
      <c r="U109" s="134"/>
      <c r="V109" s="97"/>
    </row>
    <row r="110" spans="1:22">
      <c r="A110" s="13"/>
      <c r="B110" s="13" t="s">
        <v>9</v>
      </c>
      <c r="C110" s="14" t="s">
        <v>10</v>
      </c>
      <c r="D110" s="13" t="s">
        <v>9</v>
      </c>
      <c r="E110" s="14" t="s">
        <v>10</v>
      </c>
      <c r="F110" s="13" t="s">
        <v>9</v>
      </c>
      <c r="G110" s="14" t="s">
        <v>10</v>
      </c>
      <c r="H110" s="13" t="s">
        <v>9</v>
      </c>
      <c r="I110" s="14" t="s">
        <v>10</v>
      </c>
      <c r="J110" s="13" t="s">
        <v>9</v>
      </c>
      <c r="K110" s="14" t="s">
        <v>10</v>
      </c>
      <c r="L110" s="13" t="s">
        <v>9</v>
      </c>
      <c r="M110" s="14" t="s">
        <v>10</v>
      </c>
      <c r="N110" s="13" t="s">
        <v>9</v>
      </c>
      <c r="O110" s="14" t="s">
        <v>10</v>
      </c>
      <c r="P110" s="13" t="s">
        <v>9</v>
      </c>
      <c r="Q110" s="14" t="s">
        <v>10</v>
      </c>
      <c r="R110" s="13" t="s">
        <v>9</v>
      </c>
      <c r="S110" s="14" t="s">
        <v>10</v>
      </c>
      <c r="T110" s="13" t="s">
        <v>9</v>
      </c>
      <c r="U110" s="14" t="s">
        <v>10</v>
      </c>
      <c r="V110" s="97"/>
    </row>
    <row r="111" spans="1:22">
      <c r="A111" s="18" t="s">
        <v>11</v>
      </c>
      <c r="B111" s="3">
        <v>990</v>
      </c>
      <c r="C111" s="4">
        <v>50</v>
      </c>
      <c r="D111" s="3">
        <v>240</v>
      </c>
      <c r="E111" s="4">
        <v>50</v>
      </c>
      <c r="F111" s="3">
        <v>180</v>
      </c>
      <c r="G111" s="4">
        <v>50</v>
      </c>
      <c r="H111" s="3">
        <v>170</v>
      </c>
      <c r="I111" s="4">
        <v>220</v>
      </c>
      <c r="J111" s="3">
        <v>50</v>
      </c>
      <c r="K111" s="4">
        <v>50</v>
      </c>
      <c r="L111" s="3">
        <v>240</v>
      </c>
      <c r="M111" s="4">
        <v>650</v>
      </c>
      <c r="N111" s="3">
        <v>50</v>
      </c>
      <c r="O111" s="4">
        <v>80</v>
      </c>
      <c r="P111" s="3">
        <v>150</v>
      </c>
      <c r="Q111" s="4">
        <v>430</v>
      </c>
      <c r="R111" s="3">
        <v>50</v>
      </c>
      <c r="S111" s="4">
        <v>50</v>
      </c>
      <c r="T111" s="3">
        <v>50</v>
      </c>
      <c r="U111" s="4">
        <v>50</v>
      </c>
      <c r="V111" s="97"/>
    </row>
    <row r="112" spans="1:22">
      <c r="A112" s="16" t="s">
        <v>12</v>
      </c>
      <c r="B112" s="7">
        <v>310</v>
      </c>
      <c r="C112" s="8">
        <v>240</v>
      </c>
      <c r="D112" s="7">
        <v>1130</v>
      </c>
      <c r="E112" s="8">
        <v>580</v>
      </c>
      <c r="F112" s="7">
        <v>70</v>
      </c>
      <c r="G112" s="8">
        <v>230</v>
      </c>
      <c r="H112" s="7">
        <v>170</v>
      </c>
      <c r="I112" s="8">
        <v>210</v>
      </c>
      <c r="J112" s="7">
        <v>50</v>
      </c>
      <c r="K112" s="8">
        <v>50</v>
      </c>
      <c r="L112" s="7">
        <v>300</v>
      </c>
      <c r="M112" s="8">
        <v>590</v>
      </c>
      <c r="N112" s="7">
        <v>50</v>
      </c>
      <c r="O112" s="8">
        <v>200</v>
      </c>
      <c r="P112" s="7">
        <v>150</v>
      </c>
      <c r="Q112" s="8">
        <v>300</v>
      </c>
      <c r="R112" s="7">
        <v>50</v>
      </c>
      <c r="S112" s="8">
        <v>50</v>
      </c>
      <c r="T112" s="7">
        <v>50</v>
      </c>
      <c r="U112" s="8">
        <v>50</v>
      </c>
      <c r="V112" s="97"/>
    </row>
    <row r="113" spans="1:22">
      <c r="A113" s="18" t="s">
        <v>13</v>
      </c>
      <c r="B113" s="3">
        <v>320</v>
      </c>
      <c r="C113" s="4">
        <v>510</v>
      </c>
      <c r="D113" s="3">
        <v>660</v>
      </c>
      <c r="E113" s="4">
        <v>730</v>
      </c>
      <c r="F113" s="3">
        <v>70</v>
      </c>
      <c r="G113" s="4">
        <v>100</v>
      </c>
      <c r="H113" s="3">
        <v>170</v>
      </c>
      <c r="I113" s="4">
        <v>80</v>
      </c>
      <c r="J113" s="3">
        <v>120</v>
      </c>
      <c r="K113" s="4">
        <v>50</v>
      </c>
      <c r="L113" s="3">
        <v>300</v>
      </c>
      <c r="M113" s="4">
        <v>470</v>
      </c>
      <c r="N113" s="3">
        <v>130</v>
      </c>
      <c r="O113" s="4">
        <v>350</v>
      </c>
      <c r="P113" s="3">
        <v>210</v>
      </c>
      <c r="Q113" s="4">
        <v>340</v>
      </c>
      <c r="R113" s="3">
        <v>110</v>
      </c>
      <c r="S113" s="4">
        <v>120</v>
      </c>
      <c r="T113" s="3">
        <v>50</v>
      </c>
      <c r="U113" s="4">
        <v>80</v>
      </c>
      <c r="V113" s="97"/>
    </row>
    <row r="114" spans="1:22">
      <c r="A114" s="16" t="s">
        <v>14</v>
      </c>
      <c r="B114" s="7">
        <v>280</v>
      </c>
      <c r="C114" s="8">
        <v>740</v>
      </c>
      <c r="D114" s="7">
        <v>320</v>
      </c>
      <c r="E114" s="8">
        <v>340</v>
      </c>
      <c r="F114" s="7">
        <v>50</v>
      </c>
      <c r="G114" s="8">
        <v>450</v>
      </c>
      <c r="H114" s="7">
        <v>110</v>
      </c>
      <c r="I114" s="8">
        <v>50</v>
      </c>
      <c r="J114" s="7">
        <v>120</v>
      </c>
      <c r="K114" s="8">
        <v>100</v>
      </c>
      <c r="L114" s="7">
        <v>300</v>
      </c>
      <c r="M114" s="8">
        <v>690</v>
      </c>
      <c r="N114" s="7">
        <v>100</v>
      </c>
      <c r="O114" s="8">
        <v>200</v>
      </c>
      <c r="P114" s="7">
        <v>210</v>
      </c>
      <c r="Q114" s="8">
        <v>510</v>
      </c>
      <c r="R114" s="7">
        <v>120</v>
      </c>
      <c r="S114" s="8">
        <v>140</v>
      </c>
      <c r="T114" s="7">
        <v>50</v>
      </c>
      <c r="U114" s="8">
        <v>50</v>
      </c>
      <c r="V114" s="97"/>
    </row>
    <row r="115" spans="1:22">
      <c r="A115" s="18" t="s">
        <v>15</v>
      </c>
      <c r="B115" s="3">
        <v>280</v>
      </c>
      <c r="C115" s="4">
        <v>260</v>
      </c>
      <c r="D115" s="3">
        <v>600</v>
      </c>
      <c r="E115" s="4">
        <v>690</v>
      </c>
      <c r="F115" s="3">
        <v>50</v>
      </c>
      <c r="G115" s="4">
        <v>450</v>
      </c>
      <c r="H115" s="3">
        <v>110</v>
      </c>
      <c r="I115" s="4">
        <v>50</v>
      </c>
      <c r="J115" s="3">
        <v>120</v>
      </c>
      <c r="K115" s="4">
        <v>100</v>
      </c>
      <c r="L115" s="3">
        <v>250</v>
      </c>
      <c r="M115" s="4">
        <v>820</v>
      </c>
      <c r="N115" s="3">
        <v>100</v>
      </c>
      <c r="O115" s="4">
        <v>210</v>
      </c>
      <c r="P115" s="3">
        <v>300</v>
      </c>
      <c r="Q115" s="4">
        <v>1040</v>
      </c>
      <c r="R115" s="3">
        <v>120</v>
      </c>
      <c r="S115" s="4">
        <v>160</v>
      </c>
      <c r="T115" s="3">
        <v>50</v>
      </c>
      <c r="U115" s="4">
        <v>50</v>
      </c>
      <c r="V115" s="97"/>
    </row>
    <row r="116" spans="1:22">
      <c r="A116" s="16" t="s">
        <v>16</v>
      </c>
      <c r="B116" s="7">
        <v>920</v>
      </c>
      <c r="C116" s="8">
        <v>540</v>
      </c>
      <c r="D116" s="7">
        <v>500</v>
      </c>
      <c r="E116" s="8">
        <v>870</v>
      </c>
      <c r="F116" s="7">
        <v>50</v>
      </c>
      <c r="G116" s="8">
        <v>560</v>
      </c>
      <c r="H116" s="7">
        <v>50</v>
      </c>
      <c r="I116" s="8">
        <v>50</v>
      </c>
      <c r="J116" s="7">
        <v>120</v>
      </c>
      <c r="K116" s="8">
        <v>100</v>
      </c>
      <c r="L116" s="7">
        <v>250</v>
      </c>
      <c r="M116" s="8">
        <v>740</v>
      </c>
      <c r="N116" s="7">
        <v>140</v>
      </c>
      <c r="O116" s="8">
        <v>210</v>
      </c>
      <c r="P116" s="7">
        <v>300</v>
      </c>
      <c r="Q116" s="8">
        <v>1580</v>
      </c>
      <c r="R116" s="7">
        <v>120</v>
      </c>
      <c r="S116" s="8">
        <v>200</v>
      </c>
      <c r="T116" s="7">
        <v>50</v>
      </c>
      <c r="U116" s="8">
        <v>80</v>
      </c>
      <c r="V116" s="97"/>
    </row>
    <row r="117" spans="1:22">
      <c r="A117" s="18" t="s">
        <v>17</v>
      </c>
      <c r="B117" s="3">
        <v>660</v>
      </c>
      <c r="C117" s="4">
        <v>140</v>
      </c>
      <c r="D117" s="3">
        <v>500</v>
      </c>
      <c r="E117" s="4">
        <v>640</v>
      </c>
      <c r="F117" s="3">
        <v>70</v>
      </c>
      <c r="G117" s="4">
        <v>250</v>
      </c>
      <c r="H117" s="3">
        <v>50</v>
      </c>
      <c r="I117" s="4">
        <v>50</v>
      </c>
      <c r="J117" s="3">
        <v>50</v>
      </c>
      <c r="K117" s="4">
        <v>160</v>
      </c>
      <c r="L117" s="3">
        <v>250</v>
      </c>
      <c r="M117" s="4">
        <v>740</v>
      </c>
      <c r="N117" s="3">
        <v>310</v>
      </c>
      <c r="O117" s="4">
        <v>410</v>
      </c>
      <c r="P117" s="3">
        <v>300</v>
      </c>
      <c r="Q117" s="4">
        <v>1580</v>
      </c>
      <c r="R117" s="3">
        <v>120</v>
      </c>
      <c r="S117" s="4">
        <v>160</v>
      </c>
      <c r="T117" s="3">
        <v>50</v>
      </c>
      <c r="U117" s="4">
        <v>80</v>
      </c>
      <c r="V117" s="97"/>
    </row>
    <row r="118" spans="1:22">
      <c r="A118" s="16" t="s">
        <v>18</v>
      </c>
      <c r="B118" s="7">
        <v>460</v>
      </c>
      <c r="C118" s="8">
        <v>400</v>
      </c>
      <c r="D118" s="7">
        <v>890</v>
      </c>
      <c r="E118" s="8">
        <v>660</v>
      </c>
      <c r="F118" s="7">
        <v>310</v>
      </c>
      <c r="G118" s="8">
        <v>130</v>
      </c>
      <c r="H118" s="7">
        <v>50</v>
      </c>
      <c r="I118" s="8">
        <v>60</v>
      </c>
      <c r="J118" s="7">
        <v>50</v>
      </c>
      <c r="K118" s="8">
        <v>90</v>
      </c>
      <c r="L118" s="7">
        <v>250</v>
      </c>
      <c r="M118" s="8">
        <v>740</v>
      </c>
      <c r="N118" s="7">
        <v>360</v>
      </c>
      <c r="O118" s="8">
        <v>490</v>
      </c>
      <c r="P118" s="7">
        <v>380</v>
      </c>
      <c r="Q118" s="8">
        <v>1580</v>
      </c>
      <c r="R118" s="7">
        <v>120</v>
      </c>
      <c r="S118" s="8">
        <v>160</v>
      </c>
      <c r="T118" s="7">
        <v>50</v>
      </c>
      <c r="U118" s="8">
        <v>150</v>
      </c>
      <c r="V118" s="97"/>
    </row>
    <row r="119" spans="1:22">
      <c r="A119" s="18" t="s">
        <v>19</v>
      </c>
      <c r="B119" s="3">
        <v>500</v>
      </c>
      <c r="C119" s="4">
        <v>630</v>
      </c>
      <c r="D119" s="3">
        <v>1000</v>
      </c>
      <c r="E119" s="4">
        <v>510</v>
      </c>
      <c r="F119" s="3">
        <v>130</v>
      </c>
      <c r="G119" s="4">
        <v>130</v>
      </c>
      <c r="H119" s="3">
        <v>50</v>
      </c>
      <c r="I119" s="4">
        <v>60</v>
      </c>
      <c r="J119" s="3">
        <v>50</v>
      </c>
      <c r="K119" s="4">
        <v>90</v>
      </c>
      <c r="L119" s="3">
        <v>330</v>
      </c>
      <c r="M119" s="4">
        <v>740</v>
      </c>
      <c r="N119" s="3">
        <v>220</v>
      </c>
      <c r="O119" s="4">
        <v>440</v>
      </c>
      <c r="P119" s="3">
        <v>380</v>
      </c>
      <c r="Q119" s="4">
        <v>700</v>
      </c>
      <c r="R119" s="3">
        <v>120</v>
      </c>
      <c r="S119" s="4">
        <v>160</v>
      </c>
      <c r="T119" s="3">
        <v>100</v>
      </c>
      <c r="U119" s="4">
        <v>150</v>
      </c>
      <c r="V119" s="97"/>
    </row>
    <row r="120" spans="1:22">
      <c r="A120" s="16" t="s">
        <v>20</v>
      </c>
      <c r="B120" s="7">
        <v>300</v>
      </c>
      <c r="C120" s="8">
        <v>200</v>
      </c>
      <c r="D120" s="7">
        <v>910</v>
      </c>
      <c r="E120" s="8">
        <v>270</v>
      </c>
      <c r="F120" s="7">
        <v>270</v>
      </c>
      <c r="G120" s="8">
        <v>290</v>
      </c>
      <c r="H120" s="7">
        <v>60</v>
      </c>
      <c r="I120" s="8">
        <v>90</v>
      </c>
      <c r="J120" s="7">
        <v>50</v>
      </c>
      <c r="K120" s="8">
        <v>90</v>
      </c>
      <c r="L120" s="7">
        <v>400</v>
      </c>
      <c r="M120" s="8">
        <v>900</v>
      </c>
      <c r="N120" s="7">
        <v>220</v>
      </c>
      <c r="O120" s="8">
        <v>460</v>
      </c>
      <c r="P120" s="7">
        <v>580</v>
      </c>
      <c r="Q120" s="8">
        <v>700</v>
      </c>
      <c r="R120" s="7">
        <v>120</v>
      </c>
      <c r="S120" s="8">
        <v>160</v>
      </c>
      <c r="T120" s="7">
        <v>100</v>
      </c>
      <c r="U120" s="8">
        <v>160</v>
      </c>
      <c r="V120" s="97"/>
    </row>
    <row r="121" spans="1:22">
      <c r="A121" s="18" t="s">
        <v>21</v>
      </c>
      <c r="B121" s="3">
        <v>300</v>
      </c>
      <c r="C121" s="4">
        <v>200</v>
      </c>
      <c r="D121" s="3">
        <v>1420</v>
      </c>
      <c r="E121" s="4">
        <v>1270</v>
      </c>
      <c r="F121" s="3">
        <v>320</v>
      </c>
      <c r="G121" s="4">
        <v>320</v>
      </c>
      <c r="H121" s="3">
        <v>60</v>
      </c>
      <c r="I121" s="4">
        <v>110</v>
      </c>
      <c r="J121" s="3">
        <v>50</v>
      </c>
      <c r="K121" s="4">
        <v>160</v>
      </c>
      <c r="L121" s="3">
        <v>470</v>
      </c>
      <c r="M121" s="4">
        <v>450</v>
      </c>
      <c r="N121" s="3">
        <v>290</v>
      </c>
      <c r="O121" s="4">
        <v>480</v>
      </c>
      <c r="P121" s="3">
        <v>560</v>
      </c>
      <c r="Q121" s="4">
        <v>700</v>
      </c>
      <c r="R121" s="3">
        <v>120</v>
      </c>
      <c r="S121" s="4">
        <v>160</v>
      </c>
      <c r="T121" s="3">
        <v>100</v>
      </c>
      <c r="U121" s="4">
        <v>230</v>
      </c>
      <c r="V121" s="97"/>
    </row>
    <row r="122" spans="1:22">
      <c r="A122" s="16" t="s">
        <v>22</v>
      </c>
      <c r="B122" s="7">
        <v>490</v>
      </c>
      <c r="C122" s="8">
        <v>200</v>
      </c>
      <c r="D122" s="7">
        <v>1960</v>
      </c>
      <c r="E122" s="8">
        <v>2010</v>
      </c>
      <c r="F122" s="7">
        <v>220</v>
      </c>
      <c r="G122" s="8">
        <v>140</v>
      </c>
      <c r="H122" s="7">
        <v>80</v>
      </c>
      <c r="I122" s="8">
        <v>110</v>
      </c>
      <c r="J122" s="7">
        <v>170</v>
      </c>
      <c r="K122" s="8">
        <v>180</v>
      </c>
      <c r="L122" s="7">
        <v>730</v>
      </c>
      <c r="M122" s="8">
        <v>610</v>
      </c>
      <c r="N122" s="7">
        <v>630</v>
      </c>
      <c r="O122" s="8">
        <v>180</v>
      </c>
      <c r="P122" s="7">
        <v>690</v>
      </c>
      <c r="Q122" s="8">
        <v>400</v>
      </c>
      <c r="R122" s="7">
        <v>240</v>
      </c>
      <c r="S122" s="8">
        <v>160</v>
      </c>
      <c r="T122" s="7">
        <v>120</v>
      </c>
      <c r="U122" s="8">
        <v>110</v>
      </c>
      <c r="V122" s="97"/>
    </row>
    <row r="123" spans="1:22">
      <c r="A123" s="18" t="s">
        <v>23</v>
      </c>
      <c r="B123" s="3">
        <v>590</v>
      </c>
      <c r="C123" s="4">
        <v>200</v>
      </c>
      <c r="D123" s="3">
        <v>1500</v>
      </c>
      <c r="E123" s="4">
        <v>810</v>
      </c>
      <c r="F123" s="3">
        <v>230</v>
      </c>
      <c r="G123" s="4">
        <v>210</v>
      </c>
      <c r="H123" s="3">
        <v>130</v>
      </c>
      <c r="I123" s="4">
        <v>150</v>
      </c>
      <c r="J123" s="3">
        <v>260</v>
      </c>
      <c r="K123" s="4">
        <v>50</v>
      </c>
      <c r="L123" s="3">
        <v>1050</v>
      </c>
      <c r="M123" s="4">
        <v>980</v>
      </c>
      <c r="N123" s="3">
        <v>890</v>
      </c>
      <c r="O123" s="4">
        <v>180</v>
      </c>
      <c r="P123" s="3">
        <v>690</v>
      </c>
      <c r="Q123" s="4">
        <v>400</v>
      </c>
      <c r="R123" s="3">
        <v>200</v>
      </c>
      <c r="S123" s="4">
        <v>280</v>
      </c>
      <c r="T123" s="3">
        <v>80</v>
      </c>
      <c r="U123" s="4">
        <v>50</v>
      </c>
      <c r="V123" s="97"/>
    </row>
    <row r="124" spans="1:22">
      <c r="A124" s="16" t="s">
        <v>24</v>
      </c>
      <c r="B124" s="7">
        <v>930</v>
      </c>
      <c r="C124" s="8">
        <v>250</v>
      </c>
      <c r="D124" s="7">
        <v>1800</v>
      </c>
      <c r="E124" s="8">
        <v>1070</v>
      </c>
      <c r="F124" s="7">
        <v>140</v>
      </c>
      <c r="G124" s="8">
        <v>150</v>
      </c>
      <c r="H124" s="7">
        <v>290</v>
      </c>
      <c r="I124" s="8">
        <v>410</v>
      </c>
      <c r="J124" s="7">
        <v>230</v>
      </c>
      <c r="K124" s="8">
        <v>50</v>
      </c>
      <c r="L124" s="7">
        <v>1050</v>
      </c>
      <c r="M124" s="8">
        <v>980</v>
      </c>
      <c r="N124" s="7">
        <v>670</v>
      </c>
      <c r="O124" s="8">
        <v>540</v>
      </c>
      <c r="P124" s="7">
        <v>360</v>
      </c>
      <c r="Q124" s="8">
        <v>400</v>
      </c>
      <c r="R124" s="7">
        <v>200</v>
      </c>
      <c r="S124" s="8">
        <v>140</v>
      </c>
      <c r="T124" s="7">
        <v>80</v>
      </c>
      <c r="U124" s="8">
        <v>50</v>
      </c>
      <c r="V124" s="97"/>
    </row>
    <row r="125" spans="1:22">
      <c r="A125" s="18" t="s">
        <v>25</v>
      </c>
      <c r="B125" s="3">
        <v>390</v>
      </c>
      <c r="C125" s="4">
        <v>460</v>
      </c>
      <c r="D125" s="3">
        <v>2490</v>
      </c>
      <c r="E125" s="4">
        <v>920</v>
      </c>
      <c r="F125" s="3">
        <v>290</v>
      </c>
      <c r="G125" s="4">
        <v>150</v>
      </c>
      <c r="H125" s="3">
        <v>350</v>
      </c>
      <c r="I125" s="4">
        <v>460</v>
      </c>
      <c r="J125" s="3">
        <v>50</v>
      </c>
      <c r="K125" s="4">
        <v>50</v>
      </c>
      <c r="L125" s="3">
        <v>1300</v>
      </c>
      <c r="M125" s="4">
        <v>1900</v>
      </c>
      <c r="N125" s="3">
        <v>920</v>
      </c>
      <c r="O125" s="4">
        <v>1010</v>
      </c>
      <c r="P125" s="3">
        <v>700</v>
      </c>
      <c r="Q125" s="4">
        <v>400</v>
      </c>
      <c r="R125" s="3">
        <v>200</v>
      </c>
      <c r="S125" s="4">
        <v>140</v>
      </c>
      <c r="T125" s="3">
        <v>80</v>
      </c>
      <c r="U125" s="4">
        <v>50</v>
      </c>
      <c r="V125" s="97"/>
    </row>
    <row r="126" spans="1:22">
      <c r="A126" s="16" t="s">
        <v>26</v>
      </c>
      <c r="B126" s="7">
        <v>210</v>
      </c>
      <c r="C126" s="8">
        <v>280</v>
      </c>
      <c r="D126" s="7">
        <v>400</v>
      </c>
      <c r="E126" s="8">
        <v>330</v>
      </c>
      <c r="F126" s="7">
        <v>350</v>
      </c>
      <c r="G126" s="8">
        <v>610</v>
      </c>
      <c r="H126" s="7">
        <v>350</v>
      </c>
      <c r="I126" s="8">
        <v>490</v>
      </c>
      <c r="J126" s="7">
        <v>50</v>
      </c>
      <c r="K126" s="8">
        <v>50</v>
      </c>
      <c r="L126" s="7">
        <v>1570</v>
      </c>
      <c r="M126" s="8">
        <v>1600</v>
      </c>
      <c r="N126" s="7">
        <v>690</v>
      </c>
      <c r="O126" s="8">
        <v>1230</v>
      </c>
      <c r="P126" s="7">
        <v>700</v>
      </c>
      <c r="Q126" s="8">
        <v>440</v>
      </c>
      <c r="R126" s="7">
        <v>240</v>
      </c>
      <c r="S126" s="8">
        <v>310</v>
      </c>
      <c r="T126" s="7">
        <v>100</v>
      </c>
      <c r="U126" s="8">
        <v>70</v>
      </c>
      <c r="V126" s="97"/>
    </row>
    <row r="127" spans="1:22">
      <c r="A127" s="18" t="s">
        <v>27</v>
      </c>
      <c r="B127" s="3">
        <v>240</v>
      </c>
      <c r="C127" s="4">
        <v>50</v>
      </c>
      <c r="D127" s="3">
        <v>130</v>
      </c>
      <c r="E127" s="4">
        <v>190</v>
      </c>
      <c r="F127" s="3">
        <v>110</v>
      </c>
      <c r="G127" s="4">
        <v>400</v>
      </c>
      <c r="H127" s="3">
        <v>470</v>
      </c>
      <c r="I127" s="4">
        <v>450</v>
      </c>
      <c r="J127" s="3">
        <v>50</v>
      </c>
      <c r="K127" s="4">
        <v>50</v>
      </c>
      <c r="L127" s="3">
        <v>1740</v>
      </c>
      <c r="M127" s="4">
        <v>1580</v>
      </c>
      <c r="N127" s="3">
        <v>170</v>
      </c>
      <c r="O127" s="4">
        <v>350</v>
      </c>
      <c r="P127" s="3">
        <v>600</v>
      </c>
      <c r="Q127" s="4">
        <v>250</v>
      </c>
      <c r="R127" s="3">
        <v>280</v>
      </c>
      <c r="S127" s="4">
        <v>1190</v>
      </c>
      <c r="T127" s="3">
        <v>50</v>
      </c>
      <c r="U127" s="4">
        <v>50</v>
      </c>
      <c r="V127" s="97"/>
    </row>
    <row r="128" spans="1:22">
      <c r="A128" s="16" t="s">
        <v>28</v>
      </c>
      <c r="B128" s="7">
        <v>50</v>
      </c>
      <c r="C128" s="8">
        <v>50</v>
      </c>
      <c r="D128" s="7">
        <v>50</v>
      </c>
      <c r="E128" s="8">
        <v>100</v>
      </c>
      <c r="F128" s="7">
        <v>50</v>
      </c>
      <c r="G128" s="8">
        <v>130</v>
      </c>
      <c r="H128" s="7">
        <v>600</v>
      </c>
      <c r="I128" s="8">
        <v>450</v>
      </c>
      <c r="J128" s="7">
        <v>50</v>
      </c>
      <c r="K128" s="8">
        <v>50</v>
      </c>
      <c r="L128" s="7">
        <v>1460</v>
      </c>
      <c r="M128" s="8">
        <v>1510</v>
      </c>
      <c r="N128" s="7">
        <v>170</v>
      </c>
      <c r="O128" s="8">
        <v>270</v>
      </c>
      <c r="P128" s="7">
        <v>600</v>
      </c>
      <c r="Q128" s="8">
        <v>560</v>
      </c>
      <c r="R128" s="7">
        <v>1260</v>
      </c>
      <c r="S128" s="8">
        <v>1270</v>
      </c>
      <c r="T128" s="7">
        <v>50</v>
      </c>
      <c r="U128" s="8">
        <v>50</v>
      </c>
      <c r="V128" s="97"/>
    </row>
    <row r="129" spans="1:22">
      <c r="A129" s="18" t="s">
        <v>29</v>
      </c>
      <c r="B129" s="3">
        <v>50</v>
      </c>
      <c r="C129" s="4">
        <v>50</v>
      </c>
      <c r="D129" s="3">
        <v>50</v>
      </c>
      <c r="E129" s="4">
        <v>50</v>
      </c>
      <c r="F129" s="3">
        <v>50</v>
      </c>
      <c r="G129" s="4">
        <v>50</v>
      </c>
      <c r="H129" s="3">
        <v>430</v>
      </c>
      <c r="I129" s="4">
        <v>460</v>
      </c>
      <c r="J129" s="3">
        <v>50</v>
      </c>
      <c r="K129" s="4">
        <v>50</v>
      </c>
      <c r="L129" s="3">
        <v>1380</v>
      </c>
      <c r="M129" s="4">
        <v>1280</v>
      </c>
      <c r="N129" s="3">
        <v>90</v>
      </c>
      <c r="O129" s="4">
        <v>90</v>
      </c>
      <c r="P129" s="3">
        <v>480</v>
      </c>
      <c r="Q129" s="4">
        <v>640</v>
      </c>
      <c r="R129" s="3">
        <v>1180</v>
      </c>
      <c r="S129" s="4">
        <v>1140</v>
      </c>
      <c r="T129" s="3">
        <v>50</v>
      </c>
      <c r="U129" s="4">
        <v>50</v>
      </c>
      <c r="V129" s="97"/>
    </row>
    <row r="130" spans="1:22">
      <c r="A130" s="19" t="s">
        <v>30</v>
      </c>
      <c r="B130" s="10">
        <v>50</v>
      </c>
      <c r="C130" s="11">
        <v>50</v>
      </c>
      <c r="D130" s="10">
        <v>50</v>
      </c>
      <c r="E130" s="11">
        <v>50</v>
      </c>
      <c r="F130" s="10">
        <v>50</v>
      </c>
      <c r="G130" s="11">
        <v>50</v>
      </c>
      <c r="H130" s="10">
        <v>360</v>
      </c>
      <c r="I130" s="11">
        <v>590</v>
      </c>
      <c r="J130" s="10">
        <v>50</v>
      </c>
      <c r="K130" s="11">
        <v>50</v>
      </c>
      <c r="L130" s="10">
        <v>1090</v>
      </c>
      <c r="M130" s="11">
        <v>1550</v>
      </c>
      <c r="N130" s="10">
        <v>70</v>
      </c>
      <c r="O130" s="11">
        <v>50</v>
      </c>
      <c r="P130" s="10">
        <v>530</v>
      </c>
      <c r="Q130" s="11">
        <v>450</v>
      </c>
      <c r="R130" s="10">
        <v>810</v>
      </c>
      <c r="S130" s="11">
        <v>1020</v>
      </c>
      <c r="T130" s="10">
        <v>50</v>
      </c>
      <c r="U130" s="11">
        <v>50</v>
      </c>
      <c r="V130" s="97"/>
    </row>
    <row r="131" spans="1:22">
      <c r="A131" s="1"/>
      <c r="B131" s="1"/>
      <c r="C131" s="1"/>
      <c r="D131" s="1"/>
      <c r="E131" s="1"/>
      <c r="F131" s="1"/>
      <c r="G131" s="1"/>
      <c r="H131" s="1"/>
      <c r="I131" s="1"/>
      <c r="J131" s="1"/>
      <c r="K131" s="1"/>
      <c r="L131" s="1"/>
      <c r="M131" s="1"/>
      <c r="N131" s="1"/>
      <c r="O131" s="1"/>
      <c r="P131" s="1"/>
      <c r="Q131" s="1"/>
      <c r="R131" s="1"/>
      <c r="S131" s="1"/>
      <c r="T131" s="1"/>
      <c r="U131" s="1"/>
      <c r="V131" s="1"/>
    </row>
    <row r="132" spans="1:22">
      <c r="A132" s="135"/>
      <c r="B132" s="135"/>
      <c r="C132" s="135"/>
      <c r="D132" s="6"/>
      <c r="E132" s="6"/>
      <c r="F132" s="6"/>
      <c r="G132" s="6"/>
      <c r="H132" s="6"/>
      <c r="I132" s="6"/>
      <c r="J132" s="6"/>
      <c r="K132" s="6"/>
      <c r="L132" s="6"/>
      <c r="M132" s="6"/>
      <c r="N132" s="6"/>
      <c r="O132" s="6"/>
      <c r="P132" s="6"/>
      <c r="Q132" s="6"/>
      <c r="R132" s="6"/>
      <c r="S132" s="6"/>
      <c r="T132" s="1"/>
      <c r="U132" s="1"/>
      <c r="V132" s="1"/>
    </row>
    <row r="133" spans="1:22" ht="28.5" customHeight="1">
      <c r="A133" s="22"/>
      <c r="B133" s="133" t="s">
        <v>72</v>
      </c>
      <c r="C133" s="134"/>
      <c r="D133" s="133" t="s">
        <v>73</v>
      </c>
      <c r="E133" s="134"/>
      <c r="F133" s="133" t="s">
        <v>74</v>
      </c>
      <c r="G133" s="134"/>
      <c r="H133" s="133" t="s">
        <v>75</v>
      </c>
      <c r="I133" s="134"/>
      <c r="J133" s="1"/>
      <c r="K133" s="1"/>
      <c r="L133" s="1"/>
      <c r="M133" s="1"/>
      <c r="N133" s="1"/>
      <c r="O133" s="1"/>
      <c r="P133" s="1"/>
      <c r="Q133" s="1"/>
      <c r="R133" s="1"/>
      <c r="S133" s="1"/>
      <c r="T133" s="1"/>
      <c r="U133" s="1"/>
      <c r="V133" s="1"/>
    </row>
    <row r="134" spans="1:22">
      <c r="A134" s="13"/>
      <c r="B134" s="13" t="s">
        <v>9</v>
      </c>
      <c r="C134" s="14" t="s">
        <v>10</v>
      </c>
      <c r="D134" s="13" t="s">
        <v>9</v>
      </c>
      <c r="E134" s="14" t="s">
        <v>10</v>
      </c>
      <c r="F134" s="13" t="s">
        <v>9</v>
      </c>
      <c r="G134" s="14" t="s">
        <v>10</v>
      </c>
      <c r="H134" s="13" t="s">
        <v>9</v>
      </c>
      <c r="I134" s="14" t="s">
        <v>10</v>
      </c>
      <c r="J134" s="1"/>
      <c r="K134" s="1"/>
      <c r="L134" s="1"/>
      <c r="M134" s="1"/>
      <c r="N134" s="1"/>
      <c r="O134" s="1"/>
      <c r="P134" s="1"/>
      <c r="Q134" s="1"/>
      <c r="R134" s="1"/>
      <c r="S134" s="1"/>
      <c r="T134" s="1"/>
      <c r="U134" s="1"/>
      <c r="V134" s="1"/>
    </row>
    <row r="135" spans="1:22">
      <c r="A135" s="18" t="s">
        <v>11</v>
      </c>
      <c r="B135" s="3">
        <v>50</v>
      </c>
      <c r="C135" s="4">
        <v>50</v>
      </c>
      <c r="D135" s="3">
        <v>50</v>
      </c>
      <c r="E135" s="4">
        <v>50</v>
      </c>
      <c r="F135" s="3">
        <v>50</v>
      </c>
      <c r="G135" s="4">
        <v>50</v>
      </c>
      <c r="H135" s="3">
        <v>50</v>
      </c>
      <c r="I135" s="4">
        <v>50</v>
      </c>
      <c r="J135" s="1"/>
      <c r="K135" s="1"/>
      <c r="L135" s="1"/>
      <c r="M135" s="1"/>
      <c r="N135" s="1"/>
      <c r="O135" s="1"/>
      <c r="P135" s="1"/>
      <c r="Q135" s="1"/>
      <c r="R135" s="1"/>
      <c r="S135" s="1"/>
      <c r="T135" s="1"/>
      <c r="U135" s="1"/>
      <c r="V135" s="1"/>
    </row>
    <row r="136" spans="1:22">
      <c r="A136" s="16" t="s">
        <v>12</v>
      </c>
      <c r="B136" s="7">
        <v>50</v>
      </c>
      <c r="C136" s="8">
        <v>50</v>
      </c>
      <c r="D136" s="7">
        <v>50</v>
      </c>
      <c r="E136" s="8">
        <v>50</v>
      </c>
      <c r="F136" s="7">
        <v>50</v>
      </c>
      <c r="G136" s="8">
        <v>50</v>
      </c>
      <c r="H136" s="7">
        <v>50</v>
      </c>
      <c r="I136" s="8">
        <v>50</v>
      </c>
      <c r="J136" s="1"/>
      <c r="K136" s="1"/>
      <c r="L136" s="1"/>
      <c r="M136" s="1"/>
      <c r="N136" s="1"/>
      <c r="O136" s="1"/>
      <c r="P136" s="1"/>
      <c r="Q136" s="1"/>
      <c r="R136" s="1"/>
      <c r="S136" s="1"/>
      <c r="T136" s="1"/>
      <c r="U136" s="1"/>
      <c r="V136" s="1"/>
    </row>
    <row r="137" spans="1:22">
      <c r="A137" s="18" t="s">
        <v>13</v>
      </c>
      <c r="B137" s="3">
        <v>50</v>
      </c>
      <c r="C137" s="4">
        <v>50</v>
      </c>
      <c r="D137" s="3">
        <v>50</v>
      </c>
      <c r="E137" s="4">
        <v>50</v>
      </c>
      <c r="F137" s="3">
        <v>50</v>
      </c>
      <c r="G137" s="4">
        <v>50</v>
      </c>
      <c r="H137" s="3">
        <v>50</v>
      </c>
      <c r="I137" s="4">
        <v>50</v>
      </c>
      <c r="J137" s="1"/>
      <c r="K137" s="1"/>
      <c r="L137" s="1"/>
      <c r="M137" s="1"/>
      <c r="N137" s="1"/>
      <c r="O137" s="1"/>
      <c r="P137" s="1"/>
      <c r="Q137" s="1"/>
      <c r="R137" s="1"/>
      <c r="S137" s="1"/>
      <c r="T137" s="1"/>
      <c r="U137" s="1"/>
      <c r="V137" s="1"/>
    </row>
    <row r="138" spans="1:22">
      <c r="A138" s="16" t="s">
        <v>14</v>
      </c>
      <c r="B138" s="7">
        <v>50</v>
      </c>
      <c r="C138" s="8">
        <v>50</v>
      </c>
      <c r="D138" s="7">
        <v>50</v>
      </c>
      <c r="E138" s="8">
        <v>50</v>
      </c>
      <c r="F138" s="7">
        <v>50</v>
      </c>
      <c r="G138" s="8">
        <v>50</v>
      </c>
      <c r="H138" s="7">
        <v>50</v>
      </c>
      <c r="I138" s="8">
        <v>50</v>
      </c>
      <c r="J138" s="1"/>
      <c r="K138" s="1"/>
      <c r="L138" s="1"/>
      <c r="M138" s="1"/>
      <c r="N138" s="1"/>
      <c r="O138" s="1"/>
      <c r="P138" s="1"/>
      <c r="Q138" s="1"/>
      <c r="R138" s="1"/>
      <c r="S138" s="1"/>
      <c r="T138" s="1"/>
      <c r="U138" s="1"/>
      <c r="V138" s="1"/>
    </row>
    <row r="139" spans="1:22">
      <c r="A139" s="18" t="s">
        <v>15</v>
      </c>
      <c r="B139" s="3">
        <v>50</v>
      </c>
      <c r="C139" s="4">
        <v>50</v>
      </c>
      <c r="D139" s="3">
        <v>50</v>
      </c>
      <c r="E139" s="4">
        <v>50</v>
      </c>
      <c r="F139" s="3">
        <v>50</v>
      </c>
      <c r="G139" s="4">
        <v>50</v>
      </c>
      <c r="H139" s="3">
        <v>50</v>
      </c>
      <c r="I139" s="4">
        <v>50</v>
      </c>
      <c r="J139" s="1"/>
      <c r="K139" s="1"/>
      <c r="L139" s="1"/>
      <c r="M139" s="1"/>
      <c r="N139" s="1"/>
      <c r="O139" s="1"/>
      <c r="P139" s="1"/>
      <c r="Q139" s="1"/>
      <c r="R139" s="1"/>
      <c r="S139" s="1"/>
      <c r="T139" s="1"/>
      <c r="U139" s="1"/>
      <c r="V139" s="1"/>
    </row>
    <row r="140" spans="1:22">
      <c r="A140" s="16" t="s">
        <v>16</v>
      </c>
      <c r="B140" s="7">
        <v>50</v>
      </c>
      <c r="C140" s="8">
        <v>50</v>
      </c>
      <c r="D140" s="7">
        <v>50</v>
      </c>
      <c r="E140" s="8">
        <v>50</v>
      </c>
      <c r="F140" s="7">
        <v>50</v>
      </c>
      <c r="G140" s="8">
        <v>50</v>
      </c>
      <c r="H140" s="7">
        <v>50</v>
      </c>
      <c r="I140" s="8">
        <v>50</v>
      </c>
    </row>
    <row r="141" spans="1:22">
      <c r="A141" s="18" t="s">
        <v>17</v>
      </c>
      <c r="B141" s="3">
        <v>50</v>
      </c>
      <c r="C141" s="4">
        <v>50</v>
      </c>
      <c r="D141" s="3">
        <v>50</v>
      </c>
      <c r="E141" s="4">
        <v>50</v>
      </c>
      <c r="F141" s="3">
        <v>50</v>
      </c>
      <c r="G141" s="4">
        <v>50</v>
      </c>
      <c r="H141" s="3">
        <v>50</v>
      </c>
      <c r="I141" s="4">
        <v>50</v>
      </c>
    </row>
    <row r="142" spans="1:22">
      <c r="A142" s="16" t="s">
        <v>18</v>
      </c>
      <c r="B142" s="7">
        <v>50</v>
      </c>
      <c r="C142" s="8">
        <v>50</v>
      </c>
      <c r="D142" s="7">
        <v>50</v>
      </c>
      <c r="E142" s="8">
        <v>50</v>
      </c>
      <c r="F142" s="7">
        <v>50</v>
      </c>
      <c r="G142" s="8">
        <v>50</v>
      </c>
      <c r="H142" s="7">
        <v>50</v>
      </c>
      <c r="I142" s="8">
        <v>50</v>
      </c>
    </row>
    <row r="143" spans="1:22">
      <c r="A143" s="18" t="s">
        <v>19</v>
      </c>
      <c r="B143" s="3">
        <v>50</v>
      </c>
      <c r="C143" s="4">
        <v>50</v>
      </c>
      <c r="D143" s="3">
        <v>50</v>
      </c>
      <c r="E143" s="4">
        <v>50</v>
      </c>
      <c r="F143" s="3">
        <v>50</v>
      </c>
      <c r="G143" s="4">
        <v>50</v>
      </c>
      <c r="H143" s="3">
        <v>50</v>
      </c>
      <c r="I143" s="4">
        <v>50</v>
      </c>
    </row>
    <row r="144" spans="1:22">
      <c r="A144" s="16" t="s">
        <v>20</v>
      </c>
      <c r="B144" s="7">
        <v>50</v>
      </c>
      <c r="C144" s="8">
        <v>50</v>
      </c>
      <c r="D144" s="7">
        <v>50</v>
      </c>
      <c r="E144" s="8">
        <v>50</v>
      </c>
      <c r="F144" s="7">
        <v>50</v>
      </c>
      <c r="G144" s="8">
        <v>50</v>
      </c>
      <c r="H144" s="7">
        <v>50</v>
      </c>
      <c r="I144" s="8">
        <v>50</v>
      </c>
    </row>
    <row r="145" spans="1:19">
      <c r="A145" s="18" t="s">
        <v>21</v>
      </c>
      <c r="B145" s="3">
        <v>50</v>
      </c>
      <c r="C145" s="4">
        <v>50</v>
      </c>
      <c r="D145" s="3">
        <v>50</v>
      </c>
      <c r="E145" s="4">
        <v>50</v>
      </c>
      <c r="F145" s="3">
        <v>50</v>
      </c>
      <c r="G145" s="4">
        <v>50</v>
      </c>
      <c r="H145" s="3">
        <v>50</v>
      </c>
      <c r="I145" s="4">
        <v>50</v>
      </c>
    </row>
    <row r="146" spans="1:19">
      <c r="A146" s="16" t="s">
        <v>22</v>
      </c>
      <c r="B146" s="7">
        <v>50</v>
      </c>
      <c r="C146" s="8">
        <v>50</v>
      </c>
      <c r="D146" s="7">
        <v>50</v>
      </c>
      <c r="E146" s="8">
        <v>50</v>
      </c>
      <c r="F146" s="7">
        <v>50</v>
      </c>
      <c r="G146" s="8">
        <v>50</v>
      </c>
      <c r="H146" s="7">
        <v>50</v>
      </c>
      <c r="I146" s="8">
        <v>50</v>
      </c>
    </row>
    <row r="147" spans="1:19">
      <c r="A147" s="18" t="s">
        <v>23</v>
      </c>
      <c r="B147" s="3">
        <v>50</v>
      </c>
      <c r="C147" s="4">
        <v>50</v>
      </c>
      <c r="D147" s="3">
        <v>50</v>
      </c>
      <c r="E147" s="4">
        <v>50</v>
      </c>
      <c r="F147" s="3">
        <v>50</v>
      </c>
      <c r="G147" s="4">
        <v>50</v>
      </c>
      <c r="H147" s="3">
        <v>50</v>
      </c>
      <c r="I147" s="4">
        <v>50</v>
      </c>
    </row>
    <row r="148" spans="1:19">
      <c r="A148" s="16" t="s">
        <v>24</v>
      </c>
      <c r="B148" s="7">
        <v>50</v>
      </c>
      <c r="C148" s="8">
        <v>50</v>
      </c>
      <c r="D148" s="7">
        <v>50</v>
      </c>
      <c r="E148" s="8">
        <v>50</v>
      </c>
      <c r="F148" s="7">
        <v>50</v>
      </c>
      <c r="G148" s="8">
        <v>50</v>
      </c>
      <c r="H148" s="7">
        <v>50</v>
      </c>
      <c r="I148" s="8">
        <v>50</v>
      </c>
    </row>
    <row r="149" spans="1:19">
      <c r="A149" s="18" t="s">
        <v>25</v>
      </c>
      <c r="B149" s="3">
        <v>50</v>
      </c>
      <c r="C149" s="4">
        <v>50</v>
      </c>
      <c r="D149" s="3">
        <v>50</v>
      </c>
      <c r="E149" s="4">
        <v>50</v>
      </c>
      <c r="F149" s="3">
        <v>50</v>
      </c>
      <c r="G149" s="4">
        <v>50</v>
      </c>
      <c r="H149" s="3">
        <v>50</v>
      </c>
      <c r="I149" s="4">
        <v>50</v>
      </c>
    </row>
    <row r="150" spans="1:19">
      <c r="A150" s="16" t="s">
        <v>26</v>
      </c>
      <c r="B150" s="7">
        <v>50</v>
      </c>
      <c r="C150" s="8">
        <v>50</v>
      </c>
      <c r="D150" s="7">
        <v>50</v>
      </c>
      <c r="E150" s="8">
        <v>50</v>
      </c>
      <c r="F150" s="7">
        <v>50</v>
      </c>
      <c r="G150" s="8">
        <v>50</v>
      </c>
      <c r="H150" s="7">
        <v>50</v>
      </c>
      <c r="I150" s="8">
        <v>50</v>
      </c>
    </row>
    <row r="151" spans="1:19">
      <c r="A151" s="18" t="s">
        <v>27</v>
      </c>
      <c r="B151" s="3">
        <v>50</v>
      </c>
      <c r="C151" s="4">
        <v>50</v>
      </c>
      <c r="D151" s="3">
        <v>50</v>
      </c>
      <c r="E151" s="4">
        <v>50</v>
      </c>
      <c r="F151" s="3">
        <v>50</v>
      </c>
      <c r="G151" s="4">
        <v>50</v>
      </c>
      <c r="H151" s="3">
        <v>50</v>
      </c>
      <c r="I151" s="4">
        <v>50</v>
      </c>
    </row>
    <row r="152" spans="1:19">
      <c r="A152" s="16" t="s">
        <v>28</v>
      </c>
      <c r="B152" s="7">
        <v>50</v>
      </c>
      <c r="C152" s="8">
        <v>50</v>
      </c>
      <c r="D152" s="7">
        <v>50</v>
      </c>
      <c r="E152" s="8">
        <v>50</v>
      </c>
      <c r="F152" s="7">
        <v>50</v>
      </c>
      <c r="G152" s="8">
        <v>50</v>
      </c>
      <c r="H152" s="7">
        <v>50</v>
      </c>
      <c r="I152" s="8">
        <v>50</v>
      </c>
    </row>
    <row r="153" spans="1:19">
      <c r="A153" s="18" t="s">
        <v>29</v>
      </c>
      <c r="B153" s="3">
        <v>50</v>
      </c>
      <c r="C153" s="4">
        <v>50</v>
      </c>
      <c r="D153" s="3">
        <v>50</v>
      </c>
      <c r="E153" s="4">
        <v>50</v>
      </c>
      <c r="F153" s="3">
        <v>50</v>
      </c>
      <c r="G153" s="4">
        <v>50</v>
      </c>
      <c r="H153" s="3">
        <v>50</v>
      </c>
      <c r="I153" s="4">
        <v>50</v>
      </c>
    </row>
    <row r="154" spans="1:19">
      <c r="A154" s="19" t="s">
        <v>30</v>
      </c>
      <c r="B154" s="10">
        <v>50</v>
      </c>
      <c r="C154" s="11">
        <v>50</v>
      </c>
      <c r="D154" s="10">
        <v>50</v>
      </c>
      <c r="E154" s="11">
        <v>50</v>
      </c>
      <c r="F154" s="10">
        <v>50</v>
      </c>
      <c r="G154" s="11">
        <v>50</v>
      </c>
      <c r="H154" s="10">
        <v>50</v>
      </c>
      <c r="I154" s="11">
        <v>50</v>
      </c>
    </row>
    <row r="155" spans="1:19"/>
    <row r="156" spans="1:19">
      <c r="A156" s="135" t="s">
        <v>41</v>
      </c>
      <c r="B156" s="135"/>
      <c r="C156" s="135"/>
      <c r="D156" s="6"/>
      <c r="E156" s="6"/>
      <c r="F156" s="6"/>
      <c r="G156" s="6"/>
      <c r="H156" s="6"/>
      <c r="I156" s="6"/>
      <c r="J156" s="6"/>
      <c r="K156" s="6"/>
      <c r="L156" s="6"/>
      <c r="M156" s="6"/>
      <c r="N156" s="6"/>
      <c r="O156" s="6"/>
      <c r="P156" s="6"/>
      <c r="Q156" s="6"/>
      <c r="R156" s="6"/>
      <c r="S156" s="6"/>
    </row>
    <row r="157" spans="1:19">
      <c r="A157" s="136" t="s">
        <v>42</v>
      </c>
      <c r="B157" s="136"/>
      <c r="C157" s="136"/>
      <c r="D157" s="136"/>
      <c r="E157" s="136"/>
      <c r="F157" s="136"/>
      <c r="G157" s="136"/>
      <c r="H157" s="136"/>
      <c r="I157" s="136"/>
      <c r="J157" s="136"/>
      <c r="K157" s="136"/>
      <c r="L157" s="136"/>
      <c r="M157" s="136"/>
      <c r="N157" s="136"/>
      <c r="O157" s="136"/>
      <c r="P157" s="136"/>
      <c r="Q157" s="136"/>
      <c r="R157" s="136"/>
      <c r="S157" s="136"/>
    </row>
    <row r="158" spans="1:19">
      <c r="A158" s="136"/>
      <c r="B158" s="136"/>
      <c r="C158" s="136"/>
      <c r="D158" s="136"/>
      <c r="E158" s="136"/>
      <c r="F158" s="136"/>
      <c r="G158" s="136"/>
      <c r="H158" s="136"/>
      <c r="I158" s="136"/>
      <c r="J158" s="136"/>
      <c r="K158" s="136"/>
      <c r="L158" s="136"/>
      <c r="M158" s="136"/>
      <c r="N158" s="136"/>
      <c r="O158" s="136"/>
      <c r="P158" s="136"/>
      <c r="Q158" s="136"/>
      <c r="R158" s="136"/>
      <c r="S158" s="136"/>
    </row>
    <row r="159" spans="1:19"/>
    <row r="160" spans="1:19"/>
    <row r="161" spans="1:1">
      <c r="A161" s="46" t="s">
        <v>76</v>
      </c>
    </row>
    <row r="162" spans="1:1">
      <c r="A162" s="46" t="s">
        <v>77</v>
      </c>
    </row>
    <row r="163" spans="1:1">
      <c r="A163" s="2"/>
    </row>
    <row r="164" spans="1:1" ht="14.25" customHeight="1">
      <c r="A164" s="46" t="s">
        <v>78</v>
      </c>
    </row>
    <row r="165" spans="1:1" ht="14.25" customHeight="1">
      <c r="A165" s="46" t="s">
        <v>79</v>
      </c>
    </row>
    <row r="166" spans="1:1" ht="14.25" customHeight="1">
      <c r="A166" s="17" t="s">
        <v>80</v>
      </c>
    </row>
    <row r="167" spans="1:1" ht="14.25" customHeight="1"/>
  </sheetData>
  <sheetProtection algorithmName="SHA-512" hashValue="dZjNmat7eiRvQHKFpmue6Gk160zcNXzcun1nGrxpb+W7SNPtbYGuO4FiQupsffpzOh5qCCOmIFgtz3/guGOVKw==" saltValue="fTjhzVbuurmf6NGtiC2A1Q==" spinCount="100000" sheet="1" objects="1" scenarios="1"/>
  <mergeCells count="64">
    <mergeCell ref="J109:K109"/>
    <mergeCell ref="T109:U109"/>
    <mergeCell ref="L109:M109"/>
    <mergeCell ref="R80:S80"/>
    <mergeCell ref="L80:M80"/>
    <mergeCell ref="N80:O80"/>
    <mergeCell ref="P80:Q80"/>
    <mergeCell ref="A103:C103"/>
    <mergeCell ref="A104:S105"/>
    <mergeCell ref="A106:U107"/>
    <mergeCell ref="N108:Q108"/>
    <mergeCell ref="P78:S79"/>
    <mergeCell ref="B80:C80"/>
    <mergeCell ref="D80:E80"/>
    <mergeCell ref="F80:G80"/>
    <mergeCell ref="H80:I80"/>
    <mergeCell ref="J80:K80"/>
    <mergeCell ref="T28:U28"/>
    <mergeCell ref="A50:C50"/>
    <mergeCell ref="A53:U54"/>
    <mergeCell ref="B56:C56"/>
    <mergeCell ref="D56:E56"/>
    <mergeCell ref="F56:G56"/>
    <mergeCell ref="H56:I56"/>
    <mergeCell ref="J56:K56"/>
    <mergeCell ref="L56:M56"/>
    <mergeCell ref="N56:O56"/>
    <mergeCell ref="P56:Q56"/>
    <mergeCell ref="R56:S56"/>
    <mergeCell ref="T56:U56"/>
    <mergeCell ref="A51:S52"/>
    <mergeCell ref="B28:C28"/>
    <mergeCell ref="D28:E28"/>
    <mergeCell ref="A1:U2"/>
    <mergeCell ref="B4:C4"/>
    <mergeCell ref="D4:E4"/>
    <mergeCell ref="F4:G4"/>
    <mergeCell ref="H4:I4"/>
    <mergeCell ref="J4:K4"/>
    <mergeCell ref="L4:M4"/>
    <mergeCell ref="N4:O4"/>
    <mergeCell ref="P4:Q4"/>
    <mergeCell ref="R4:S4"/>
    <mergeCell ref="A157:S158"/>
    <mergeCell ref="P28:Q28"/>
    <mergeCell ref="R28:S28"/>
    <mergeCell ref="F28:G28"/>
    <mergeCell ref="H28:I28"/>
    <mergeCell ref="J28:K28"/>
    <mergeCell ref="L28:M28"/>
    <mergeCell ref="N28:O28"/>
    <mergeCell ref="N109:O109"/>
    <mergeCell ref="P109:Q109"/>
    <mergeCell ref="R109:S109"/>
    <mergeCell ref="A132:C132"/>
    <mergeCell ref="B109:C109"/>
    <mergeCell ref="D109:E109"/>
    <mergeCell ref="F109:G109"/>
    <mergeCell ref="H109:I109"/>
    <mergeCell ref="F133:G133"/>
    <mergeCell ref="H133:I133"/>
    <mergeCell ref="B133:C133"/>
    <mergeCell ref="D133:E133"/>
    <mergeCell ref="A156:C156"/>
  </mergeCells>
  <pageMargins left="0.7" right="0.7" top="0.75" bottom="0.75" header="0.3" footer="0.3"/>
  <pageSetup paperSize="9" scale="52" orientation="landscape" r:id="rId1"/>
  <rowBreaks count="2" manualBreakCount="2">
    <brk id="52" max="16383" man="1"/>
    <brk id="10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XFC39"/>
  <sheetViews>
    <sheetView zoomScaleNormal="100" workbookViewId="0">
      <selection sqref="A1:S2"/>
    </sheetView>
  </sheetViews>
  <sheetFormatPr defaultColWidth="0" defaultRowHeight="12.75" zeroHeight="1"/>
  <cols>
    <col min="1" max="1" width="27.25" style="26" customWidth="1"/>
    <col min="2" max="5" width="12" style="26" customWidth="1"/>
    <col min="6" max="6" width="10.875" style="26" customWidth="1"/>
    <col min="7" max="7" width="27.25" style="26" customWidth="1"/>
    <col min="8" max="11" width="12" style="26" customWidth="1"/>
    <col min="12" max="12" width="13.125" style="26" customWidth="1"/>
    <col min="13" max="13" width="0" style="26" hidden="1" customWidth="1"/>
    <col min="14" max="16383" width="0" style="26" hidden="1"/>
    <col min="16384" max="16384" width="10.5" style="26" hidden="1"/>
  </cols>
  <sheetData>
    <row r="1" spans="1:19" ht="14.25" customHeight="1">
      <c r="A1" s="141" t="str">
        <f>Cennik_pasmowy!A1</f>
        <v>Listopad 2025</v>
      </c>
      <c r="B1" s="140"/>
      <c r="C1" s="140"/>
      <c r="D1" s="140"/>
      <c r="E1" s="140"/>
      <c r="F1" s="140"/>
      <c r="G1" s="140"/>
      <c r="H1" s="140"/>
      <c r="I1" s="140"/>
      <c r="J1" s="140"/>
      <c r="K1" s="140"/>
      <c r="L1" s="140"/>
      <c r="M1" s="140"/>
      <c r="N1" s="140"/>
      <c r="O1" s="140"/>
      <c r="P1" s="140"/>
      <c r="Q1" s="140"/>
      <c r="R1" s="140"/>
      <c r="S1" s="140"/>
    </row>
    <row r="2" spans="1:19" ht="14.25" customHeight="1">
      <c r="A2" s="140"/>
      <c r="B2" s="140"/>
      <c r="C2" s="140"/>
      <c r="D2" s="140"/>
      <c r="E2" s="140"/>
      <c r="F2" s="140"/>
      <c r="G2" s="140"/>
      <c r="H2" s="140"/>
      <c r="I2" s="140"/>
      <c r="J2" s="140"/>
      <c r="K2" s="140"/>
      <c r="L2" s="140"/>
      <c r="M2" s="140"/>
      <c r="N2" s="140"/>
      <c r="O2" s="140"/>
      <c r="P2" s="140"/>
      <c r="Q2" s="140"/>
      <c r="R2" s="140"/>
      <c r="S2" s="140"/>
    </row>
    <row r="3" spans="1:19" ht="14.25" customHeight="1">
      <c r="A3" s="27" t="s">
        <v>81</v>
      </c>
      <c r="B3" s="27"/>
      <c r="C3" s="27"/>
      <c r="D3" s="27"/>
      <c r="E3" s="27"/>
      <c r="F3" s="28"/>
      <c r="G3" s="27"/>
      <c r="H3" s="27"/>
      <c r="I3" s="27"/>
      <c r="J3" s="27"/>
      <c r="K3" s="27"/>
      <c r="L3" s="28"/>
    </row>
    <row r="4" spans="1:19" ht="16.5" customHeight="1">
      <c r="A4" s="145" t="s">
        <v>82</v>
      </c>
      <c r="B4" s="145"/>
      <c r="C4" s="145"/>
      <c r="D4" s="145"/>
      <c r="E4" s="145"/>
      <c r="F4" s="28"/>
      <c r="G4" s="145" t="s">
        <v>82</v>
      </c>
      <c r="H4" s="145"/>
      <c r="I4" s="145"/>
      <c r="J4" s="145"/>
      <c r="K4" s="145"/>
      <c r="L4" s="29"/>
    </row>
    <row r="5" spans="1:19" ht="13.5" customHeight="1">
      <c r="A5" s="146"/>
      <c r="B5" s="148" t="s">
        <v>83</v>
      </c>
      <c r="C5" s="149"/>
      <c r="D5" s="149"/>
      <c r="E5" s="150"/>
      <c r="F5" s="28"/>
      <c r="G5" s="24"/>
      <c r="H5" s="148" t="s">
        <v>83</v>
      </c>
      <c r="I5" s="149"/>
      <c r="J5" s="149"/>
      <c r="K5" s="150"/>
      <c r="L5" s="28"/>
    </row>
    <row r="6" spans="1:19" ht="12.75" customHeight="1">
      <c r="A6" s="147"/>
      <c r="B6" s="83" t="s">
        <v>84</v>
      </c>
      <c r="C6" s="84" t="s">
        <v>85</v>
      </c>
      <c r="D6" s="84" t="s">
        <v>86</v>
      </c>
      <c r="E6" s="20" t="s">
        <v>87</v>
      </c>
      <c r="F6" s="28"/>
      <c r="G6" s="25"/>
      <c r="H6" s="83" t="s">
        <v>84</v>
      </c>
      <c r="I6" s="84" t="s">
        <v>85</v>
      </c>
      <c r="J6" s="84" t="s">
        <v>86</v>
      </c>
      <c r="K6" s="20" t="s">
        <v>87</v>
      </c>
      <c r="L6" s="28"/>
    </row>
    <row r="7" spans="1:19" ht="25.5" customHeight="1">
      <c r="A7" s="125" t="s">
        <v>0</v>
      </c>
      <c r="B7" s="100">
        <v>6559</v>
      </c>
      <c r="C7" s="101">
        <v>5704</v>
      </c>
      <c r="D7" s="101">
        <v>5185</v>
      </c>
      <c r="E7" s="102">
        <v>4667</v>
      </c>
      <c r="F7" s="28"/>
      <c r="G7" s="110" t="s">
        <v>34</v>
      </c>
      <c r="H7" s="100">
        <v>125</v>
      </c>
      <c r="I7" s="101">
        <v>108</v>
      </c>
      <c r="J7" s="101">
        <v>99</v>
      </c>
      <c r="K7" s="102">
        <v>89</v>
      </c>
      <c r="L7" s="28"/>
    </row>
    <row r="8" spans="1:19" ht="25.5" customHeight="1">
      <c r="A8" s="125" t="s">
        <v>88</v>
      </c>
      <c r="B8" s="103">
        <v>317</v>
      </c>
      <c r="C8" s="104">
        <v>275</v>
      </c>
      <c r="D8" s="104">
        <v>250</v>
      </c>
      <c r="E8" s="105">
        <v>225</v>
      </c>
      <c r="F8" s="28"/>
      <c r="G8" s="110" t="s">
        <v>35</v>
      </c>
      <c r="H8" s="103">
        <v>107</v>
      </c>
      <c r="I8" s="104">
        <v>93</v>
      </c>
      <c r="J8" s="104">
        <v>85</v>
      </c>
      <c r="K8" s="105">
        <v>76</v>
      </c>
      <c r="L8" s="28"/>
    </row>
    <row r="9" spans="1:19" ht="25.5" customHeight="1">
      <c r="A9" s="125" t="s">
        <v>2</v>
      </c>
      <c r="B9" s="100">
        <v>952</v>
      </c>
      <c r="C9" s="101">
        <v>828</v>
      </c>
      <c r="D9" s="101">
        <v>753</v>
      </c>
      <c r="E9" s="102">
        <v>677</v>
      </c>
      <c r="F9" s="28"/>
      <c r="G9" s="110" t="s">
        <v>36</v>
      </c>
      <c r="H9" s="100">
        <v>158</v>
      </c>
      <c r="I9" s="101">
        <v>137</v>
      </c>
      <c r="J9" s="101">
        <v>124</v>
      </c>
      <c r="K9" s="102">
        <v>112</v>
      </c>
      <c r="L9" s="28"/>
    </row>
    <row r="10" spans="1:19" ht="25.5" customHeight="1">
      <c r="A10" s="125" t="s">
        <v>3</v>
      </c>
      <c r="B10" s="103">
        <v>1555</v>
      </c>
      <c r="C10" s="104">
        <v>1352</v>
      </c>
      <c r="D10" s="104">
        <v>1229</v>
      </c>
      <c r="E10" s="105">
        <v>1106</v>
      </c>
      <c r="F10" s="28"/>
      <c r="G10" s="110" t="s">
        <v>89</v>
      </c>
      <c r="H10" s="103">
        <v>310</v>
      </c>
      <c r="I10" s="104">
        <v>270</v>
      </c>
      <c r="J10" s="104">
        <v>245</v>
      </c>
      <c r="K10" s="105">
        <v>221</v>
      </c>
      <c r="L10" s="28"/>
    </row>
    <row r="11" spans="1:19" ht="25.5" customHeight="1">
      <c r="A11" s="125" t="s">
        <v>4</v>
      </c>
      <c r="B11" s="100">
        <v>536</v>
      </c>
      <c r="C11" s="101">
        <v>466</v>
      </c>
      <c r="D11" s="101">
        <v>424</v>
      </c>
      <c r="E11" s="102">
        <v>381</v>
      </c>
      <c r="F11" s="28"/>
      <c r="G11" s="110" t="s">
        <v>38</v>
      </c>
      <c r="H11" s="100">
        <v>137</v>
      </c>
      <c r="I11" s="101">
        <v>119</v>
      </c>
      <c r="J11" s="101">
        <v>108</v>
      </c>
      <c r="K11" s="102">
        <v>97</v>
      </c>
      <c r="L11" s="28"/>
    </row>
    <row r="12" spans="1:19" ht="25.5" customHeight="1">
      <c r="A12" s="125" t="s">
        <v>6</v>
      </c>
      <c r="B12" s="103">
        <v>367</v>
      </c>
      <c r="C12" s="104">
        <v>319</v>
      </c>
      <c r="D12" s="104">
        <v>290</v>
      </c>
      <c r="E12" s="105">
        <v>261</v>
      </c>
      <c r="F12" s="28"/>
      <c r="G12" s="110" t="s">
        <v>90</v>
      </c>
      <c r="H12" s="103">
        <v>233</v>
      </c>
      <c r="I12" s="104">
        <v>203</v>
      </c>
      <c r="J12" s="104">
        <v>184</v>
      </c>
      <c r="K12" s="105">
        <v>166</v>
      </c>
      <c r="L12" s="28"/>
    </row>
    <row r="13" spans="1:19" ht="25.5" customHeight="1">
      <c r="A13" s="125" t="s">
        <v>7</v>
      </c>
      <c r="B13" s="100">
        <v>133</v>
      </c>
      <c r="C13" s="101">
        <v>116</v>
      </c>
      <c r="D13" s="101">
        <v>105</v>
      </c>
      <c r="E13" s="102">
        <v>95</v>
      </c>
      <c r="F13" s="28"/>
      <c r="G13" s="110" t="s">
        <v>91</v>
      </c>
      <c r="H13" s="100">
        <v>102</v>
      </c>
      <c r="I13" s="101">
        <v>88</v>
      </c>
      <c r="J13" s="101">
        <v>80</v>
      </c>
      <c r="K13" s="102">
        <v>72</v>
      </c>
      <c r="L13" s="28"/>
    </row>
    <row r="14" spans="1:19" ht="25.5" customHeight="1">
      <c r="A14" s="125" t="s">
        <v>5</v>
      </c>
      <c r="B14" s="103">
        <v>178</v>
      </c>
      <c r="C14" s="104">
        <v>154</v>
      </c>
      <c r="D14" s="104">
        <v>140</v>
      </c>
      <c r="E14" s="105">
        <v>126</v>
      </c>
      <c r="F14" s="28"/>
      <c r="G14" s="112" t="s">
        <v>92</v>
      </c>
      <c r="H14" s="103">
        <v>331</v>
      </c>
      <c r="I14" s="104">
        <v>288</v>
      </c>
      <c r="J14" s="104">
        <v>262</v>
      </c>
      <c r="K14" s="105">
        <v>236</v>
      </c>
      <c r="L14" s="28"/>
    </row>
    <row r="15" spans="1:19" ht="25.5" customHeight="1">
      <c r="A15" s="109" t="s">
        <v>93</v>
      </c>
      <c r="B15" s="100">
        <v>275</v>
      </c>
      <c r="C15" s="101">
        <v>239</v>
      </c>
      <c r="D15" s="101">
        <v>217</v>
      </c>
      <c r="E15" s="102">
        <v>195</v>
      </c>
      <c r="F15" s="28"/>
      <c r="G15" s="110" t="s">
        <v>67</v>
      </c>
      <c r="H15" s="100">
        <v>1151</v>
      </c>
      <c r="I15" s="101">
        <v>1000</v>
      </c>
      <c r="J15" s="101">
        <v>909</v>
      </c>
      <c r="K15" s="102">
        <v>818</v>
      </c>
      <c r="L15" s="28"/>
    </row>
    <row r="16" spans="1:19" ht="25.5" customHeight="1">
      <c r="A16" s="109" t="s">
        <v>50</v>
      </c>
      <c r="B16" s="103">
        <v>384</v>
      </c>
      <c r="C16" s="104">
        <v>334</v>
      </c>
      <c r="D16" s="104">
        <v>304</v>
      </c>
      <c r="E16" s="105">
        <v>273</v>
      </c>
      <c r="F16" s="28"/>
      <c r="G16" s="110" t="s">
        <v>68</v>
      </c>
      <c r="H16" s="103">
        <v>504</v>
      </c>
      <c r="I16" s="104">
        <v>438</v>
      </c>
      <c r="J16" s="104">
        <v>399</v>
      </c>
      <c r="K16" s="105">
        <v>359</v>
      </c>
      <c r="L16" s="28"/>
    </row>
    <row r="17" spans="1:12" ht="25.5" customHeight="1">
      <c r="A17" s="109" t="s">
        <v>51</v>
      </c>
      <c r="B17" s="100">
        <v>513</v>
      </c>
      <c r="C17" s="101">
        <v>446</v>
      </c>
      <c r="D17" s="101">
        <v>406</v>
      </c>
      <c r="E17" s="102">
        <v>365</v>
      </c>
      <c r="F17" s="28"/>
      <c r="G17" s="110" t="s">
        <v>94</v>
      </c>
      <c r="H17" s="100">
        <v>587</v>
      </c>
      <c r="I17" s="101">
        <v>510</v>
      </c>
      <c r="J17" s="101">
        <v>464</v>
      </c>
      <c r="K17" s="102">
        <v>417</v>
      </c>
      <c r="L17" s="28"/>
    </row>
    <row r="18" spans="1:12" ht="25.5" customHeight="1">
      <c r="A18" s="109" t="s">
        <v>44</v>
      </c>
      <c r="B18" s="103">
        <v>820</v>
      </c>
      <c r="C18" s="104">
        <v>713</v>
      </c>
      <c r="D18" s="104">
        <v>648</v>
      </c>
      <c r="E18" s="105">
        <v>583</v>
      </c>
      <c r="F18" s="28"/>
      <c r="G18" s="110" t="s">
        <v>95</v>
      </c>
      <c r="H18" s="103">
        <v>422</v>
      </c>
      <c r="I18" s="104">
        <v>367</v>
      </c>
      <c r="J18" s="104">
        <v>333</v>
      </c>
      <c r="K18" s="105">
        <v>300</v>
      </c>
      <c r="L18" s="28"/>
    </row>
    <row r="19" spans="1:12" ht="25.5" customHeight="1">
      <c r="A19" s="109" t="s">
        <v>96</v>
      </c>
      <c r="B19" s="100">
        <v>752</v>
      </c>
      <c r="C19" s="101">
        <v>654</v>
      </c>
      <c r="D19" s="101">
        <v>594</v>
      </c>
      <c r="E19" s="102">
        <v>535</v>
      </c>
      <c r="F19" s="28"/>
      <c r="G19" s="110" t="s">
        <v>71</v>
      </c>
      <c r="H19" s="100">
        <v>52</v>
      </c>
      <c r="I19" s="101">
        <v>45</v>
      </c>
      <c r="J19" s="101">
        <v>41</v>
      </c>
      <c r="K19" s="102">
        <v>37</v>
      </c>
      <c r="L19" s="28"/>
    </row>
    <row r="20" spans="1:12" ht="25.5" customHeight="1">
      <c r="A20" s="109" t="s">
        <v>54</v>
      </c>
      <c r="B20" s="103">
        <v>45</v>
      </c>
      <c r="C20" s="104">
        <v>39</v>
      </c>
      <c r="D20" s="104">
        <v>35</v>
      </c>
      <c r="E20" s="105">
        <v>32</v>
      </c>
      <c r="F20" s="28"/>
      <c r="G20" s="110" t="s">
        <v>65</v>
      </c>
      <c r="H20" s="103">
        <v>219</v>
      </c>
      <c r="I20" s="104">
        <v>190</v>
      </c>
      <c r="J20" s="104">
        <v>173</v>
      </c>
      <c r="K20" s="105">
        <v>156</v>
      </c>
      <c r="L20" s="28"/>
    </row>
    <row r="21" spans="1:12" ht="25.5" customHeight="1">
      <c r="A21" s="109" t="s">
        <v>52</v>
      </c>
      <c r="B21" s="100">
        <v>967</v>
      </c>
      <c r="C21" s="101">
        <v>840</v>
      </c>
      <c r="D21" s="101">
        <v>764</v>
      </c>
      <c r="E21" s="102">
        <v>688</v>
      </c>
      <c r="F21" s="28"/>
      <c r="G21" s="111" t="s">
        <v>97</v>
      </c>
      <c r="H21" s="100">
        <v>71</v>
      </c>
      <c r="I21" s="101">
        <v>62</v>
      </c>
      <c r="J21" s="101">
        <v>56</v>
      </c>
      <c r="K21" s="102">
        <v>51</v>
      </c>
      <c r="L21" s="28"/>
    </row>
    <row r="22" spans="1:12" ht="25.5" customHeight="1">
      <c r="A22" s="109" t="s">
        <v>46</v>
      </c>
      <c r="B22" s="103">
        <v>975</v>
      </c>
      <c r="C22" s="104">
        <v>848</v>
      </c>
      <c r="D22" s="104">
        <v>770</v>
      </c>
      <c r="E22" s="105">
        <v>693</v>
      </c>
      <c r="F22" s="28"/>
      <c r="G22" s="110" t="s">
        <v>98</v>
      </c>
      <c r="H22" s="103">
        <v>45</v>
      </c>
      <c r="I22" s="104">
        <v>39</v>
      </c>
      <c r="J22" s="104">
        <v>35</v>
      </c>
      <c r="K22" s="105">
        <v>32</v>
      </c>
      <c r="L22" s="28"/>
    </row>
    <row r="23" spans="1:12" ht="25.5" customHeight="1">
      <c r="A23" s="109" t="s">
        <v>99</v>
      </c>
      <c r="B23" s="100">
        <v>322</v>
      </c>
      <c r="C23" s="101">
        <v>280</v>
      </c>
      <c r="D23" s="101">
        <v>255</v>
      </c>
      <c r="E23" s="102">
        <v>229</v>
      </c>
      <c r="F23" s="28"/>
      <c r="G23" s="110" t="s">
        <v>100</v>
      </c>
      <c r="H23" s="100">
        <v>45</v>
      </c>
      <c r="I23" s="101">
        <v>39</v>
      </c>
      <c r="J23" s="101">
        <v>35</v>
      </c>
      <c r="K23" s="102">
        <v>32</v>
      </c>
      <c r="L23" s="28"/>
    </row>
    <row r="24" spans="1:12" ht="25.5" customHeight="1">
      <c r="A24" s="109" t="s">
        <v>48</v>
      </c>
      <c r="B24" s="103">
        <v>234</v>
      </c>
      <c r="C24" s="104">
        <v>204</v>
      </c>
      <c r="D24" s="104">
        <v>185</v>
      </c>
      <c r="E24" s="105">
        <v>166</v>
      </c>
      <c r="F24" s="28"/>
      <c r="G24" s="110" t="s">
        <v>285</v>
      </c>
      <c r="H24" s="103">
        <v>51</v>
      </c>
      <c r="I24" s="104">
        <v>44</v>
      </c>
      <c r="J24" s="104">
        <v>40</v>
      </c>
      <c r="K24" s="105">
        <v>36</v>
      </c>
      <c r="L24" s="28"/>
    </row>
    <row r="25" spans="1:12" ht="25.5" customHeight="1">
      <c r="A25" s="125" t="s">
        <v>101</v>
      </c>
      <c r="B25" s="100">
        <v>223</v>
      </c>
      <c r="C25" s="101">
        <v>193</v>
      </c>
      <c r="D25" s="101">
        <v>176</v>
      </c>
      <c r="E25" s="102">
        <v>158</v>
      </c>
      <c r="F25" s="28"/>
      <c r="G25" s="110" t="s">
        <v>61</v>
      </c>
      <c r="H25" s="100">
        <v>79</v>
      </c>
      <c r="I25" s="101">
        <v>68</v>
      </c>
      <c r="J25" s="101">
        <v>62</v>
      </c>
      <c r="K25" s="102">
        <v>56</v>
      </c>
      <c r="L25" s="28"/>
    </row>
    <row r="26" spans="1:12" ht="25.5" customHeight="1">
      <c r="A26" s="125" t="s">
        <v>62</v>
      </c>
      <c r="B26" s="103">
        <v>211</v>
      </c>
      <c r="C26" s="104">
        <v>184</v>
      </c>
      <c r="D26" s="104">
        <v>167</v>
      </c>
      <c r="E26" s="105">
        <v>150</v>
      </c>
      <c r="F26" s="28"/>
      <c r="G26" s="110" t="s">
        <v>53</v>
      </c>
      <c r="H26" s="103">
        <v>45</v>
      </c>
      <c r="I26" s="104">
        <v>39</v>
      </c>
      <c r="J26" s="104">
        <v>35</v>
      </c>
      <c r="K26" s="105">
        <v>32</v>
      </c>
      <c r="L26" s="28"/>
    </row>
    <row r="27" spans="1:12" ht="25.5" customHeight="1">
      <c r="A27" s="125" t="s">
        <v>63</v>
      </c>
      <c r="B27" s="100">
        <v>430</v>
      </c>
      <c r="C27" s="101">
        <v>373</v>
      </c>
      <c r="D27" s="101">
        <v>339</v>
      </c>
      <c r="E27" s="102">
        <v>305</v>
      </c>
      <c r="F27" s="28"/>
      <c r="G27" s="110" t="s">
        <v>102</v>
      </c>
      <c r="H27" s="100">
        <v>108</v>
      </c>
      <c r="I27" s="101">
        <v>94</v>
      </c>
      <c r="J27" s="101">
        <v>85</v>
      </c>
      <c r="K27" s="102">
        <v>77</v>
      </c>
      <c r="L27" s="28"/>
    </row>
    <row r="28" spans="1:12" ht="25.5" customHeight="1">
      <c r="A28" s="125" t="s">
        <v>64</v>
      </c>
      <c r="B28" s="103">
        <v>96</v>
      </c>
      <c r="C28" s="104">
        <v>84</v>
      </c>
      <c r="D28" s="104">
        <v>76</v>
      </c>
      <c r="E28" s="105">
        <v>68</v>
      </c>
      <c r="F28" s="28"/>
      <c r="G28" s="110" t="s">
        <v>103</v>
      </c>
      <c r="H28" s="103">
        <v>271</v>
      </c>
      <c r="I28" s="104">
        <v>236</v>
      </c>
      <c r="J28" s="104">
        <v>214</v>
      </c>
      <c r="K28" s="105">
        <v>193</v>
      </c>
      <c r="L28" s="28"/>
    </row>
    <row r="29" spans="1:12" ht="25.5" customHeight="1">
      <c r="A29" s="125" t="s">
        <v>31</v>
      </c>
      <c r="B29" s="100">
        <v>103</v>
      </c>
      <c r="C29" s="101">
        <v>89</v>
      </c>
      <c r="D29" s="101">
        <v>81</v>
      </c>
      <c r="E29" s="102">
        <v>73</v>
      </c>
      <c r="F29" s="28"/>
      <c r="G29" s="110" t="s">
        <v>104</v>
      </c>
      <c r="H29" s="100">
        <v>45</v>
      </c>
      <c r="I29" s="101">
        <v>39</v>
      </c>
      <c r="J29" s="101">
        <v>35</v>
      </c>
      <c r="K29" s="102">
        <v>32</v>
      </c>
      <c r="L29" s="28"/>
    </row>
    <row r="30" spans="1:12" ht="25.5" customHeight="1">
      <c r="A30" s="125" t="s">
        <v>32</v>
      </c>
      <c r="B30" s="103">
        <v>45</v>
      </c>
      <c r="C30" s="104">
        <v>39</v>
      </c>
      <c r="D30" s="104">
        <v>35</v>
      </c>
      <c r="E30" s="105">
        <v>32</v>
      </c>
      <c r="F30" s="28"/>
      <c r="G30" s="110" t="s">
        <v>72</v>
      </c>
      <c r="H30" s="103">
        <v>45</v>
      </c>
      <c r="I30" s="104">
        <v>39</v>
      </c>
      <c r="J30" s="104">
        <v>35</v>
      </c>
      <c r="K30" s="105">
        <v>32</v>
      </c>
      <c r="L30" s="28"/>
    </row>
    <row r="31" spans="1:12" ht="25.5" customHeight="1">
      <c r="A31" s="125" t="s">
        <v>33</v>
      </c>
      <c r="B31" s="106">
        <v>718</v>
      </c>
      <c r="C31" s="107">
        <v>625</v>
      </c>
      <c r="D31" s="107">
        <v>568</v>
      </c>
      <c r="E31" s="108">
        <v>511</v>
      </c>
      <c r="F31" s="28"/>
      <c r="G31" s="110" t="s">
        <v>73</v>
      </c>
      <c r="H31" s="100">
        <v>45</v>
      </c>
      <c r="I31" s="101">
        <v>39</v>
      </c>
      <c r="J31" s="101">
        <v>35</v>
      </c>
      <c r="K31" s="102">
        <v>32</v>
      </c>
      <c r="L31" s="28"/>
    </row>
    <row r="32" spans="1:12" ht="25.5" customHeight="1">
      <c r="A32" s="28"/>
      <c r="B32" s="28"/>
      <c r="C32" s="28"/>
      <c r="D32" s="28"/>
      <c r="E32" s="28"/>
      <c r="F32" s="28"/>
      <c r="G32" s="110" t="s">
        <v>74</v>
      </c>
      <c r="H32" s="103">
        <v>45</v>
      </c>
      <c r="I32" s="104">
        <v>39</v>
      </c>
      <c r="J32" s="104">
        <v>35</v>
      </c>
      <c r="K32" s="105">
        <v>32</v>
      </c>
      <c r="L32" s="28"/>
    </row>
    <row r="33" spans="1:12" ht="25.5" customHeight="1">
      <c r="A33" s="28"/>
      <c r="B33" s="28"/>
      <c r="C33" s="28"/>
      <c r="D33" s="28"/>
      <c r="E33" s="28"/>
      <c r="F33" s="28"/>
      <c r="G33" s="110" t="s">
        <v>75</v>
      </c>
      <c r="H33" s="106">
        <v>45</v>
      </c>
      <c r="I33" s="107">
        <v>39</v>
      </c>
      <c r="J33" s="107">
        <v>35</v>
      </c>
      <c r="K33" s="108">
        <v>32</v>
      </c>
      <c r="L33" s="98"/>
    </row>
    <row r="34" spans="1:12" ht="25.5" customHeight="1">
      <c r="A34" s="28"/>
      <c r="B34" s="28"/>
      <c r="C34" s="28"/>
      <c r="D34" s="28"/>
      <c r="E34" s="28"/>
      <c r="F34" s="28"/>
      <c r="G34" s="28"/>
      <c r="H34" s="28"/>
      <c r="I34" s="28"/>
      <c r="J34" s="28"/>
      <c r="K34" s="28"/>
      <c r="L34" s="98"/>
    </row>
    <row r="35" spans="1:12" ht="25.5" customHeight="1">
      <c r="A35" s="28"/>
      <c r="B35" s="28"/>
      <c r="C35" s="28"/>
      <c r="D35" s="28"/>
      <c r="E35" s="28"/>
      <c r="F35" s="28"/>
      <c r="G35" s="28"/>
      <c r="H35" s="28"/>
      <c r="I35" s="28"/>
      <c r="J35" s="28"/>
      <c r="K35" s="28"/>
      <c r="L35" s="28"/>
    </row>
    <row r="36" spans="1:12" ht="25.5" customHeight="1">
      <c r="A36" s="28"/>
      <c r="B36" s="28"/>
      <c r="C36" s="28"/>
      <c r="D36" s="28"/>
      <c r="E36" s="28"/>
      <c r="F36" s="28"/>
      <c r="G36" s="28"/>
      <c r="H36" s="28"/>
      <c r="I36" s="28"/>
      <c r="J36" s="28"/>
      <c r="K36" s="28"/>
      <c r="L36" s="28"/>
    </row>
    <row r="37" spans="1:12" ht="25.5" customHeight="1">
      <c r="A37" s="28"/>
      <c r="B37" s="28"/>
      <c r="C37" s="28"/>
      <c r="D37" s="28"/>
      <c r="E37" s="28"/>
      <c r="F37" s="28"/>
      <c r="G37" s="28"/>
      <c r="H37" s="28"/>
      <c r="I37" s="28"/>
      <c r="J37" s="28"/>
      <c r="K37" s="28"/>
      <c r="L37" s="28"/>
    </row>
    <row r="38" spans="1:12" ht="25.5" customHeight="1">
      <c r="A38" s="28"/>
      <c r="B38" s="28"/>
      <c r="C38" s="28"/>
      <c r="D38" s="28"/>
      <c r="E38" s="28"/>
      <c r="F38" s="28"/>
      <c r="G38" s="28"/>
      <c r="H38" s="28"/>
      <c r="I38" s="28"/>
      <c r="J38" s="28"/>
      <c r="K38" s="28"/>
      <c r="L38" s="28"/>
    </row>
    <row r="39" spans="1:12" hidden="1">
      <c r="A39" s="46" t="s">
        <v>105</v>
      </c>
      <c r="B39" s="28"/>
      <c r="C39" s="28"/>
      <c r="D39" s="28"/>
      <c r="E39" s="28"/>
      <c r="F39" s="28"/>
      <c r="L39" s="28"/>
    </row>
  </sheetData>
  <sheetProtection algorithmName="SHA-512" hashValue="QJupPO3EIK8aTRDlQxhFlgVVWms14UE/UNhOk2T1vIKk29RmyeoAEixLGJF+5oRY2TIGJpU/f4iYlmchqCE7Rw==" saltValue="qjf2GM/hSJuHsrYMbC5U3w==" spinCount="100000" sheet="1" objects="1" scenarios="1"/>
  <mergeCells count="6">
    <mergeCell ref="A1:S2"/>
    <mergeCell ref="A4:E4"/>
    <mergeCell ref="A5:A6"/>
    <mergeCell ref="B5:E5"/>
    <mergeCell ref="H5:K5"/>
    <mergeCell ref="G4:K4"/>
  </mergeCells>
  <phoneticPr fontId="70" type="noConversion"/>
  <pageMargins left="0.70866141732283472" right="0.70866141732283472" top="0.74803149606299213" bottom="0.74803149606299213" header="0.31496062992125984" footer="0.31496062992125984"/>
  <pageSetup paperSize="9" scale="5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34998626667073579"/>
  </sheetPr>
  <dimension ref="A1:G48"/>
  <sheetViews>
    <sheetView showGridLines="0" zoomScaleNormal="100" workbookViewId="0"/>
  </sheetViews>
  <sheetFormatPr defaultColWidth="9" defaultRowHeight="11.25"/>
  <cols>
    <col min="1" max="1" width="8" style="93" customWidth="1"/>
    <col min="2" max="2" width="15" style="93" customWidth="1"/>
    <col min="3" max="3" width="17.75" style="93" customWidth="1"/>
    <col min="4" max="5" width="9" style="93" customWidth="1"/>
    <col min="6" max="6" width="14" style="93" bestFit="1" customWidth="1"/>
    <col min="7" max="7" width="9" style="93" customWidth="1"/>
    <col min="8" max="16384" width="9" style="93"/>
  </cols>
  <sheetData>
    <row r="1" spans="1:3" ht="26.25" customHeight="1">
      <c r="A1" s="132"/>
    </row>
    <row r="2" spans="1:3" ht="11.25" customHeight="1">
      <c r="A2" s="94"/>
    </row>
    <row r="3" spans="1:3">
      <c r="A3" s="94" t="s">
        <v>106</v>
      </c>
    </row>
    <row r="5" spans="1:3">
      <c r="A5" s="93" t="s">
        <v>107</v>
      </c>
      <c r="B5" s="93" t="s">
        <v>108</v>
      </c>
    </row>
    <row r="6" spans="1:3">
      <c r="A6" s="93" t="s">
        <v>109</v>
      </c>
      <c r="B6" s="93" t="s">
        <v>110</v>
      </c>
    </row>
    <row r="8" spans="1:3">
      <c r="A8" s="94" t="s">
        <v>111</v>
      </c>
    </row>
    <row r="10" spans="1:3">
      <c r="A10" s="93" t="s">
        <v>112</v>
      </c>
      <c r="B10" s="93" t="s">
        <v>113</v>
      </c>
    </row>
    <row r="11" spans="1:3">
      <c r="A11" s="93" t="s">
        <v>109</v>
      </c>
      <c r="B11" s="93" t="s">
        <v>114</v>
      </c>
    </row>
    <row r="12" spans="1:3">
      <c r="B12" s="93" t="s">
        <v>115</v>
      </c>
    </row>
    <row r="14" spans="1:3">
      <c r="A14" s="94" t="s">
        <v>116</v>
      </c>
    </row>
    <row r="16" spans="1:3" ht="28.5" customHeight="1">
      <c r="A16" s="113" t="s">
        <v>117</v>
      </c>
      <c r="B16" s="114"/>
      <c r="C16" s="115" t="s">
        <v>118</v>
      </c>
    </row>
    <row r="17" spans="1:7" ht="11.25" customHeight="1">
      <c r="A17" s="116" t="s">
        <v>119</v>
      </c>
      <c r="B17" s="117"/>
      <c r="C17" s="118">
        <v>1.1000000000000001</v>
      </c>
      <c r="F17" s="95"/>
      <c r="G17" s="96"/>
    </row>
    <row r="18" spans="1:7" ht="11.25" customHeight="1">
      <c r="A18" s="119"/>
      <c r="B18" s="120"/>
      <c r="C18" s="121" t="s">
        <v>120</v>
      </c>
      <c r="F18" s="95"/>
      <c r="G18" s="96"/>
    </row>
    <row r="19" spans="1:7" ht="11.25" customHeight="1">
      <c r="A19" s="119" t="s">
        <v>121</v>
      </c>
      <c r="B19" s="120"/>
      <c r="C19" s="121">
        <v>25</v>
      </c>
      <c r="F19" s="95"/>
      <c r="G19" s="96"/>
    </row>
    <row r="20" spans="1:7" ht="11.25" customHeight="1">
      <c r="A20" s="119" t="s">
        <v>122</v>
      </c>
      <c r="B20" s="120"/>
      <c r="C20" s="121">
        <v>19</v>
      </c>
      <c r="F20" s="95"/>
      <c r="G20" s="96"/>
    </row>
    <row r="21" spans="1:7" ht="11.25" customHeight="1">
      <c r="A21" s="119" t="s">
        <v>123</v>
      </c>
      <c r="B21" s="120"/>
      <c r="C21" s="121">
        <v>28</v>
      </c>
      <c r="F21" s="95"/>
      <c r="G21" s="96"/>
    </row>
    <row r="22" spans="1:7" ht="11.25" customHeight="1">
      <c r="A22" s="119" t="s">
        <v>124</v>
      </c>
      <c r="B22" s="120"/>
      <c r="C22" s="121">
        <v>30</v>
      </c>
      <c r="F22" s="95"/>
      <c r="G22" s="96"/>
    </row>
    <row r="23" spans="1:7" ht="11.25" customHeight="1">
      <c r="A23" s="119" t="s">
        <v>125</v>
      </c>
      <c r="B23" s="120"/>
      <c r="C23" s="121">
        <v>30</v>
      </c>
      <c r="F23" s="95"/>
      <c r="G23" s="96"/>
    </row>
    <row r="24" spans="1:7" ht="11.25" customHeight="1">
      <c r="A24" s="119" t="s">
        <v>126</v>
      </c>
      <c r="B24" s="120"/>
      <c r="C24" s="121">
        <v>30</v>
      </c>
      <c r="F24" s="95"/>
      <c r="G24" s="96"/>
    </row>
    <row r="25" spans="1:7" ht="11.25" customHeight="1">
      <c r="A25" s="119" t="s">
        <v>127</v>
      </c>
      <c r="B25" s="120"/>
      <c r="C25" s="121">
        <v>25</v>
      </c>
      <c r="F25" s="95"/>
      <c r="G25" s="96"/>
    </row>
    <row r="26" spans="1:7" ht="11.25" customHeight="1">
      <c r="A26" s="119" t="s">
        <v>128</v>
      </c>
      <c r="B26" s="120"/>
      <c r="C26" s="121">
        <v>9</v>
      </c>
      <c r="F26" s="95"/>
      <c r="G26" s="96"/>
    </row>
    <row r="27" spans="1:7" ht="11.25" customHeight="1">
      <c r="A27" s="119"/>
      <c r="B27" s="120"/>
      <c r="C27" s="121" t="s">
        <v>120</v>
      </c>
      <c r="F27" s="95"/>
      <c r="G27" s="96"/>
    </row>
    <row r="28" spans="1:7">
      <c r="A28" s="119" t="s">
        <v>129</v>
      </c>
      <c r="B28" s="120"/>
      <c r="C28" s="121">
        <v>20</v>
      </c>
      <c r="F28" s="95"/>
    </row>
    <row r="29" spans="1:7">
      <c r="A29" s="119"/>
      <c r="B29" s="120"/>
      <c r="C29" s="121" t="s">
        <v>120</v>
      </c>
      <c r="F29" s="95"/>
    </row>
    <row r="30" spans="1:7">
      <c r="A30" s="119" t="s">
        <v>130</v>
      </c>
      <c r="B30" s="120"/>
      <c r="C30" s="121">
        <v>6</v>
      </c>
      <c r="F30" s="95"/>
    </row>
    <row r="31" spans="1:7">
      <c r="A31" s="119" t="s">
        <v>131</v>
      </c>
      <c r="B31" s="120"/>
      <c r="C31" s="121">
        <v>8</v>
      </c>
      <c r="F31" s="95"/>
    </row>
    <row r="32" spans="1:7">
      <c r="A32" s="119" t="s">
        <v>132</v>
      </c>
      <c r="B32" s="120"/>
      <c r="C32" s="121">
        <v>8</v>
      </c>
      <c r="F32" s="95"/>
    </row>
    <row r="33" spans="1:6">
      <c r="A33" s="119" t="s">
        <v>133</v>
      </c>
      <c r="B33" s="120"/>
      <c r="C33" s="121">
        <v>6</v>
      </c>
      <c r="F33" s="95"/>
    </row>
    <row r="34" spans="1:6">
      <c r="A34" s="119"/>
      <c r="B34" s="120"/>
      <c r="C34" s="121" t="s">
        <v>120</v>
      </c>
      <c r="F34" s="95"/>
    </row>
    <row r="35" spans="1:6">
      <c r="A35" s="119" t="s">
        <v>134</v>
      </c>
      <c r="B35" s="120"/>
      <c r="C35" s="121">
        <v>2</v>
      </c>
      <c r="F35" s="95"/>
    </row>
    <row r="36" spans="1:6">
      <c r="A36" s="119" t="s">
        <v>135</v>
      </c>
      <c r="B36" s="120"/>
      <c r="C36" s="121">
        <v>30</v>
      </c>
      <c r="F36" s="95"/>
    </row>
    <row r="37" spans="1:6">
      <c r="A37" s="119" t="s">
        <v>136</v>
      </c>
      <c r="B37" s="120"/>
      <c r="C37" s="121">
        <v>14</v>
      </c>
      <c r="F37" s="95"/>
    </row>
    <row r="38" spans="1:6">
      <c r="A38" s="119" t="s">
        <v>137</v>
      </c>
      <c r="B38" s="120"/>
      <c r="C38" s="121">
        <v>8</v>
      </c>
      <c r="F38" s="95"/>
    </row>
    <row r="39" spans="1:6">
      <c r="A39" s="119" t="s">
        <v>33</v>
      </c>
      <c r="B39" s="120"/>
      <c r="C39" s="121">
        <v>14</v>
      </c>
      <c r="F39" s="95"/>
    </row>
    <row r="40" spans="1:6">
      <c r="A40" s="119" t="s">
        <v>67</v>
      </c>
      <c r="B40" s="120"/>
      <c r="C40" s="121">
        <v>10</v>
      </c>
      <c r="F40" s="95"/>
    </row>
    <row r="41" spans="1:6">
      <c r="A41" s="119" t="s">
        <v>6</v>
      </c>
      <c r="B41" s="120"/>
      <c r="C41" s="121">
        <v>20</v>
      </c>
      <c r="F41" s="95"/>
    </row>
    <row r="42" spans="1:6">
      <c r="A42" s="119" t="s">
        <v>44</v>
      </c>
      <c r="B42" s="120"/>
      <c r="C42" s="121">
        <v>15</v>
      </c>
      <c r="F42" s="95"/>
    </row>
    <row r="43" spans="1:6">
      <c r="A43" s="119" t="s">
        <v>69</v>
      </c>
      <c r="B43" s="120"/>
      <c r="C43" s="121">
        <v>18</v>
      </c>
      <c r="F43" s="95"/>
    </row>
    <row r="44" spans="1:6">
      <c r="A44" s="119" t="s">
        <v>138</v>
      </c>
      <c r="B44" s="120"/>
      <c r="C44" s="121">
        <v>16</v>
      </c>
      <c r="F44" s="95"/>
    </row>
    <row r="45" spans="1:6">
      <c r="A45" s="122" t="s">
        <v>52</v>
      </c>
      <c r="B45" s="123"/>
      <c r="C45" s="124">
        <v>16</v>
      </c>
      <c r="F45" s="95"/>
    </row>
    <row r="47" spans="1:6">
      <c r="A47" s="93" t="s">
        <v>139</v>
      </c>
    </row>
    <row r="48" spans="1:6">
      <c r="A48" s="93" t="s">
        <v>140</v>
      </c>
    </row>
  </sheetData>
  <sheetProtection algorithmName="SHA-512" hashValue="8ep0LHmTtpZuLGRUkhQCOXbI7ixlOoPdPlEpMdJru2ZHXL/PBlQZI4Qkr1jQuVCLcOxIMMmCZ1Sp8VrpjZnnyw==" saltValue="CkeLTyAYJd6WmLjAFXjqrw==" spinCount="100000" sheet="1" objects="1" scenarios="1"/>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A1:J62"/>
  <sheetViews>
    <sheetView zoomScaleNormal="100" workbookViewId="0">
      <selection sqref="A1:E2"/>
    </sheetView>
  </sheetViews>
  <sheetFormatPr defaultColWidth="0" defaultRowHeight="12" zeroHeight="1"/>
  <cols>
    <col min="1" max="4" width="18.625" style="54" customWidth="1"/>
    <col min="5" max="5" width="6.25" style="54" customWidth="1"/>
    <col min="6" max="6" width="9" style="54" hidden="1" customWidth="1"/>
    <col min="7" max="7" width="15.25" style="54" hidden="1" customWidth="1"/>
    <col min="8" max="8" width="17.125" style="54" hidden="1" customWidth="1"/>
    <col min="9" max="9" width="11.625" style="54" hidden="1" customWidth="1"/>
    <col min="10" max="10" width="14.625" style="54" hidden="1" customWidth="1"/>
    <col min="11" max="16384" width="9" style="54" hidden="1"/>
  </cols>
  <sheetData>
    <row r="1" spans="1:8" ht="14.25" customHeight="1">
      <c r="A1" s="158" t="s">
        <v>141</v>
      </c>
      <c r="B1" s="158"/>
      <c r="C1" s="158"/>
      <c r="D1" s="158"/>
      <c r="E1" s="158"/>
      <c r="F1" s="53"/>
    </row>
    <row r="2" spans="1:8" ht="14.25" customHeight="1">
      <c r="A2" s="158"/>
      <c r="B2" s="158"/>
      <c r="C2" s="158"/>
      <c r="D2" s="158"/>
      <c r="E2" s="158"/>
      <c r="F2" s="53"/>
    </row>
    <row r="3" spans="1:8" ht="14.25" customHeight="1">
      <c r="A3" s="55"/>
      <c r="B3" s="55"/>
      <c r="C3" s="55"/>
      <c r="D3" s="55"/>
      <c r="E3" s="55"/>
      <c r="F3" s="53"/>
    </row>
    <row r="4" spans="1:8" ht="14.25" customHeight="1">
      <c r="A4" s="154" t="s">
        <v>0</v>
      </c>
      <c r="B4" s="154"/>
      <c r="C4" s="154"/>
      <c r="D4" s="154"/>
      <c r="E4" s="53"/>
      <c r="F4" s="53"/>
    </row>
    <row r="5" spans="1:8" ht="14.25" customHeight="1">
      <c r="A5" s="52" t="s">
        <v>142</v>
      </c>
      <c r="B5" s="52" t="s">
        <v>143</v>
      </c>
      <c r="C5" s="52" t="s">
        <v>142</v>
      </c>
      <c r="D5" s="52" t="s">
        <v>144</v>
      </c>
      <c r="E5" s="53"/>
      <c r="F5" s="53"/>
    </row>
    <row r="6" spans="1:8" ht="14.25" customHeight="1">
      <c r="A6" s="56" t="s">
        <v>145</v>
      </c>
      <c r="B6" s="57" t="s">
        <v>146</v>
      </c>
      <c r="C6" s="56" t="s">
        <v>147</v>
      </c>
      <c r="D6" s="57" t="s">
        <v>146</v>
      </c>
      <c r="E6" s="53"/>
      <c r="F6" s="53"/>
      <c r="H6" s="58"/>
    </row>
    <row r="7" spans="1:8" ht="14.25" customHeight="1">
      <c r="A7" s="56" t="s">
        <v>148</v>
      </c>
      <c r="B7" s="57" t="s">
        <v>149</v>
      </c>
      <c r="C7" s="56" t="s">
        <v>150</v>
      </c>
      <c r="D7" s="57" t="s">
        <v>151</v>
      </c>
      <c r="E7" s="53"/>
      <c r="F7" s="53"/>
      <c r="H7" s="58"/>
    </row>
    <row r="8" spans="1:8" ht="14.25" customHeight="1">
      <c r="A8" s="56" t="s">
        <v>152</v>
      </c>
      <c r="B8" s="57" t="s">
        <v>153</v>
      </c>
      <c r="C8" s="56" t="s">
        <v>154</v>
      </c>
      <c r="D8" s="57" t="s">
        <v>153</v>
      </c>
      <c r="E8" s="53"/>
      <c r="F8" s="53"/>
      <c r="H8" s="58"/>
    </row>
    <row r="9" spans="1:8" ht="14.25" customHeight="1">
      <c r="A9" s="56" t="s">
        <v>155</v>
      </c>
      <c r="B9" s="57" t="s">
        <v>156</v>
      </c>
      <c r="C9" s="56" t="s">
        <v>157</v>
      </c>
      <c r="D9" s="57" t="s">
        <v>156</v>
      </c>
      <c r="E9" s="53"/>
      <c r="F9" s="53"/>
      <c r="H9" s="58"/>
    </row>
    <row r="10" spans="1:8" ht="14.25" customHeight="1">
      <c r="A10" s="56" t="s">
        <v>158</v>
      </c>
      <c r="B10" s="57" t="s">
        <v>159</v>
      </c>
      <c r="C10" s="56" t="s">
        <v>160</v>
      </c>
      <c r="D10" s="57" t="s">
        <v>159</v>
      </c>
      <c r="E10" s="53"/>
      <c r="F10" s="53"/>
      <c r="H10" s="58"/>
    </row>
    <row r="11" spans="1:8">
      <c r="E11" s="53"/>
      <c r="F11" s="53"/>
    </row>
    <row r="12" spans="1:8" ht="14.25" customHeight="1">
      <c r="A12" s="154" t="s">
        <v>161</v>
      </c>
      <c r="B12" s="154"/>
      <c r="C12" s="154"/>
      <c r="D12" s="154"/>
      <c r="E12" s="53"/>
      <c r="F12" s="53"/>
    </row>
    <row r="13" spans="1:8" ht="14.25" customHeight="1">
      <c r="A13" s="52" t="s">
        <v>142</v>
      </c>
      <c r="B13" s="52" t="s">
        <v>143</v>
      </c>
      <c r="C13" s="52" t="s">
        <v>142</v>
      </c>
      <c r="D13" s="52" t="s">
        <v>144</v>
      </c>
      <c r="E13" s="53"/>
      <c r="F13" s="53"/>
    </row>
    <row r="14" spans="1:8" ht="14.25" customHeight="1">
      <c r="A14" s="56" t="s">
        <v>162</v>
      </c>
      <c r="B14" s="57" t="s">
        <v>149</v>
      </c>
      <c r="C14" s="56" t="s">
        <v>145</v>
      </c>
      <c r="D14" s="57" t="s">
        <v>149</v>
      </c>
      <c r="E14" s="53"/>
      <c r="F14" s="53"/>
    </row>
    <row r="15" spans="1:8" ht="14.25" customHeight="1">
      <c r="A15" s="56" t="s">
        <v>163</v>
      </c>
      <c r="B15" s="57" t="s">
        <v>153</v>
      </c>
      <c r="C15" s="56" t="s">
        <v>164</v>
      </c>
      <c r="D15" s="57" t="s">
        <v>153</v>
      </c>
      <c r="E15" s="53"/>
      <c r="F15" s="53"/>
    </row>
    <row r="16" spans="1:8" ht="14.25" customHeight="1">
      <c r="A16" s="56" t="s">
        <v>165</v>
      </c>
      <c r="B16" s="57" t="s">
        <v>166</v>
      </c>
      <c r="C16" s="56" t="s">
        <v>165</v>
      </c>
      <c r="D16" s="57" t="s">
        <v>166</v>
      </c>
      <c r="E16" s="53"/>
      <c r="F16" s="53"/>
    </row>
    <row r="17" spans="1:6" ht="14.25" customHeight="1">
      <c r="A17" s="56" t="s">
        <v>167</v>
      </c>
      <c r="B17" s="57" t="s">
        <v>159</v>
      </c>
      <c r="C17" s="56" t="s">
        <v>167</v>
      </c>
      <c r="D17" s="57" t="s">
        <v>159</v>
      </c>
      <c r="E17" s="53"/>
      <c r="F17" s="53"/>
    </row>
    <row r="18" spans="1:6">
      <c r="A18" s="53"/>
      <c r="B18" s="53"/>
      <c r="C18" s="53"/>
      <c r="D18" s="53"/>
      <c r="E18" s="53"/>
      <c r="F18" s="53"/>
    </row>
    <row r="19" spans="1:6">
      <c r="A19" s="53"/>
      <c r="B19" s="53"/>
      <c r="C19" s="53"/>
      <c r="D19" s="53"/>
      <c r="E19" s="53"/>
      <c r="F19" s="53"/>
    </row>
    <row r="20" spans="1:6" ht="14.25" customHeight="1">
      <c r="A20" s="159" t="s">
        <v>168</v>
      </c>
      <c r="B20" s="159"/>
      <c r="C20" s="159"/>
      <c r="D20" s="159"/>
      <c r="E20" s="159"/>
      <c r="F20" s="53"/>
    </row>
    <row r="21" spans="1:6" ht="14.25" customHeight="1">
      <c r="A21" s="159"/>
      <c r="B21" s="159"/>
      <c r="C21" s="159"/>
      <c r="D21" s="159"/>
      <c r="E21" s="159"/>
      <c r="F21" s="53"/>
    </row>
    <row r="22" spans="1:6" ht="14.25" customHeight="1">
      <c r="A22" s="55"/>
      <c r="B22" s="55"/>
      <c r="C22" s="55"/>
      <c r="D22" s="55"/>
      <c r="E22" s="55"/>
      <c r="F22" s="53"/>
    </row>
    <row r="23" spans="1:6" ht="14.25" customHeight="1">
      <c r="A23" s="154" t="s">
        <v>0</v>
      </c>
      <c r="B23" s="154"/>
      <c r="C23" s="154"/>
      <c r="D23" s="154"/>
      <c r="E23" s="53"/>
      <c r="F23" s="53"/>
    </row>
    <row r="24" spans="1:6" ht="14.25" customHeight="1">
      <c r="A24" s="151" t="s">
        <v>169</v>
      </c>
      <c r="B24" s="152"/>
      <c r="C24" s="151" t="s">
        <v>170</v>
      </c>
      <c r="D24" s="152"/>
      <c r="E24" s="53"/>
      <c r="F24" s="53"/>
    </row>
    <row r="25" spans="1:6" ht="14.25" customHeight="1">
      <c r="A25" s="153" t="s">
        <v>171</v>
      </c>
      <c r="B25" s="153"/>
      <c r="C25" s="153" t="s">
        <v>172</v>
      </c>
      <c r="D25" s="153"/>
      <c r="E25" s="53"/>
      <c r="F25" s="53"/>
    </row>
    <row r="26" spans="1:6" ht="14.25" customHeight="1">
      <c r="A26" s="153" t="s">
        <v>173</v>
      </c>
      <c r="B26" s="153"/>
      <c r="C26" s="153" t="s">
        <v>174</v>
      </c>
      <c r="D26" s="153"/>
      <c r="E26" s="53"/>
      <c r="F26" s="53"/>
    </row>
    <row r="27" spans="1:6" ht="14.25" customHeight="1">
      <c r="A27" s="153" t="s">
        <v>175</v>
      </c>
      <c r="B27" s="153"/>
      <c r="C27" s="153" t="s">
        <v>176</v>
      </c>
      <c r="D27" s="153"/>
      <c r="E27" s="53"/>
      <c r="F27" s="53"/>
    </row>
    <row r="28" spans="1:6" ht="14.25" customHeight="1">
      <c r="A28" s="153" t="s">
        <v>177</v>
      </c>
      <c r="B28" s="153"/>
      <c r="C28" s="153" t="s">
        <v>178</v>
      </c>
      <c r="D28" s="153"/>
      <c r="E28" s="53"/>
      <c r="F28" s="53"/>
    </row>
    <row r="29" spans="1:6" ht="14.25" customHeight="1">
      <c r="A29" s="59"/>
      <c r="B29" s="60"/>
      <c r="C29" s="53"/>
      <c r="D29" s="53"/>
      <c r="E29" s="53"/>
      <c r="F29" s="53"/>
    </row>
    <row r="30" spans="1:6" ht="14.25" customHeight="1">
      <c r="A30" s="59"/>
      <c r="B30" s="155" t="s">
        <v>179</v>
      </c>
      <c r="C30" s="155"/>
      <c r="D30" s="53"/>
      <c r="E30" s="53"/>
      <c r="F30" s="53"/>
    </row>
    <row r="31" spans="1:6" ht="14.25" customHeight="1">
      <c r="A31" s="53"/>
      <c r="B31" s="156" t="s">
        <v>180</v>
      </c>
      <c r="C31" s="156"/>
      <c r="D31" s="53"/>
      <c r="E31" s="53"/>
      <c r="F31" s="53"/>
    </row>
    <row r="32" spans="1:6" ht="14.25" customHeight="1">
      <c r="A32" s="53"/>
      <c r="B32" s="153" t="s">
        <v>181</v>
      </c>
      <c r="C32" s="153"/>
      <c r="D32" s="53"/>
      <c r="E32" s="53"/>
      <c r="F32" s="53"/>
    </row>
    <row r="33" spans="1:6" ht="14.25" customHeight="1">
      <c r="A33" s="53"/>
      <c r="B33" s="53"/>
      <c r="C33" s="53"/>
      <c r="D33" s="53"/>
      <c r="E33" s="53"/>
      <c r="F33" s="53"/>
    </row>
    <row r="34" spans="1:6" ht="14.25" customHeight="1">
      <c r="A34" s="53"/>
      <c r="B34" s="53"/>
      <c r="C34" s="53"/>
      <c r="D34" s="53"/>
      <c r="E34" s="53"/>
      <c r="F34" s="53"/>
    </row>
    <row r="35" spans="1:6" ht="14.25" customHeight="1">
      <c r="A35" s="61"/>
      <c r="B35" s="53"/>
      <c r="C35" s="53"/>
      <c r="D35" s="53"/>
      <c r="E35" s="53"/>
      <c r="F35" s="53"/>
    </row>
    <row r="36" spans="1:6" ht="14.25" customHeight="1">
      <c r="A36" s="154" t="s">
        <v>161</v>
      </c>
      <c r="B36" s="154"/>
      <c r="C36" s="154"/>
      <c r="D36" s="154"/>
      <c r="E36" s="53"/>
      <c r="F36" s="53"/>
    </row>
    <row r="37" spans="1:6" ht="14.25" customHeight="1">
      <c r="A37" s="151" t="s">
        <v>169</v>
      </c>
      <c r="B37" s="152"/>
      <c r="C37" s="151" t="s">
        <v>170</v>
      </c>
      <c r="D37" s="152"/>
      <c r="E37" s="53"/>
      <c r="F37" s="53"/>
    </row>
    <row r="38" spans="1:6" ht="14.25" customHeight="1">
      <c r="A38" s="153" t="s">
        <v>182</v>
      </c>
      <c r="B38" s="153"/>
      <c r="C38" s="153" t="s">
        <v>183</v>
      </c>
      <c r="D38" s="153"/>
      <c r="E38" s="53"/>
      <c r="F38" s="53"/>
    </row>
    <row r="39" spans="1:6" ht="14.25" customHeight="1">
      <c r="A39" s="153" t="s">
        <v>176</v>
      </c>
      <c r="B39" s="153"/>
      <c r="C39" s="153" t="s">
        <v>184</v>
      </c>
      <c r="D39" s="153"/>
      <c r="E39" s="53"/>
      <c r="F39" s="53"/>
    </row>
    <row r="40" spans="1:6" ht="14.25" customHeight="1">
      <c r="A40" s="153" t="s">
        <v>185</v>
      </c>
      <c r="B40" s="153"/>
      <c r="C40" s="153" t="s">
        <v>186</v>
      </c>
      <c r="D40" s="153"/>
      <c r="E40" s="53"/>
      <c r="F40" s="53"/>
    </row>
    <row r="41" spans="1:6" ht="14.25" customHeight="1">
      <c r="A41" s="153" t="s">
        <v>187</v>
      </c>
      <c r="B41" s="153"/>
      <c r="C41" s="153" t="s">
        <v>188</v>
      </c>
      <c r="D41" s="153"/>
      <c r="E41" s="53"/>
      <c r="F41" s="53"/>
    </row>
    <row r="42" spans="1:6" ht="14.25" customHeight="1">
      <c r="A42" s="59"/>
      <c r="B42" s="60"/>
      <c r="C42" s="53"/>
      <c r="D42" s="53"/>
      <c r="E42" s="53"/>
      <c r="F42" s="53"/>
    </row>
    <row r="43" spans="1:6" ht="14.25" customHeight="1">
      <c r="A43" s="53"/>
      <c r="B43" s="151" t="s">
        <v>179</v>
      </c>
      <c r="C43" s="152"/>
      <c r="D43" s="53"/>
      <c r="E43" s="53"/>
      <c r="F43" s="53"/>
    </row>
    <row r="44" spans="1:6" ht="14.25" customHeight="1">
      <c r="A44" s="53"/>
      <c r="B44" s="153" t="s">
        <v>180</v>
      </c>
      <c r="C44" s="153"/>
      <c r="D44" s="53"/>
      <c r="E44" s="53"/>
      <c r="F44" s="53"/>
    </row>
    <row r="45" spans="1:6" ht="14.25" customHeight="1">
      <c r="A45" s="53"/>
      <c r="B45" s="153" t="s">
        <v>181</v>
      </c>
      <c r="C45" s="153"/>
      <c r="D45" s="53"/>
      <c r="E45" s="53"/>
      <c r="F45" s="53"/>
    </row>
    <row r="46" spans="1:6" ht="14.25" customHeight="1">
      <c r="A46" s="53"/>
      <c r="B46" s="53"/>
      <c r="C46" s="53"/>
      <c r="D46" s="53"/>
      <c r="E46" s="53"/>
      <c r="F46" s="53"/>
    </row>
    <row r="47" spans="1:6" ht="14.25" customHeight="1">
      <c r="A47" s="157" t="s">
        <v>189</v>
      </c>
      <c r="B47" s="157"/>
      <c r="C47" s="157"/>
      <c r="D47" s="157"/>
      <c r="E47" s="157"/>
      <c r="F47" s="157"/>
    </row>
    <row r="48" spans="1:6" ht="14.25" customHeight="1">
      <c r="A48" s="157"/>
      <c r="B48" s="157"/>
      <c r="C48" s="157"/>
      <c r="D48" s="157"/>
      <c r="E48" s="157"/>
      <c r="F48" s="157"/>
    </row>
    <row r="49" spans="1:6" ht="14.25" customHeight="1">
      <c r="A49" s="157"/>
      <c r="B49" s="157"/>
      <c r="C49" s="157"/>
      <c r="D49" s="157"/>
      <c r="E49" s="157"/>
      <c r="F49" s="157"/>
    </row>
    <row r="50" spans="1:6" ht="14.25" customHeight="1">
      <c r="A50" s="157"/>
      <c r="B50" s="157"/>
      <c r="C50" s="157"/>
      <c r="D50" s="157"/>
      <c r="E50" s="157"/>
      <c r="F50" s="157"/>
    </row>
    <row r="51" spans="1:6" ht="14.25" customHeight="1">
      <c r="A51" s="59"/>
      <c r="B51" s="60"/>
      <c r="C51" s="53"/>
      <c r="D51" s="53"/>
      <c r="E51" s="53"/>
      <c r="F51" s="53"/>
    </row>
    <row r="52" spans="1:6" ht="14.25" customHeight="1">
      <c r="A52" s="53"/>
      <c r="B52" s="53"/>
      <c r="C52" s="53"/>
      <c r="D52" s="53"/>
      <c r="E52" s="53"/>
      <c r="F52" s="53"/>
    </row>
    <row r="53" spans="1:6" ht="14.25" customHeight="1">
      <c r="A53" s="53"/>
      <c r="B53" s="53"/>
      <c r="C53" s="53"/>
      <c r="D53" s="53"/>
      <c r="E53" s="53"/>
      <c r="F53" s="53"/>
    </row>
    <row r="54" spans="1:6" ht="14.25" hidden="1" customHeight="1"/>
    <row r="55" spans="1:6" ht="14.25" hidden="1" customHeight="1"/>
    <row r="56" spans="1:6" ht="14.25" hidden="1" customHeight="1"/>
    <row r="57" spans="1:6" ht="14.25" hidden="1" customHeight="1"/>
    <row r="58" spans="1:6" ht="14.25" hidden="1" customHeight="1"/>
    <row r="59" spans="1:6" ht="14.25" hidden="1" customHeight="1"/>
    <row r="60" spans="1:6" ht="14.25" hidden="1" customHeight="1"/>
    <row r="61" spans="1:6">
      <c r="A61" s="53"/>
      <c r="B61" s="53"/>
      <c r="C61" s="53"/>
      <c r="D61" s="53"/>
      <c r="E61" s="53"/>
    </row>
    <row r="62" spans="1:6">
      <c r="A62" s="53"/>
      <c r="B62" s="53"/>
      <c r="C62" s="53"/>
      <c r="D62" s="53"/>
      <c r="E62" s="53"/>
    </row>
  </sheetData>
  <sheetProtection algorithmName="SHA-512" hashValue="W/40s40vfvEAv5Q6rQpAnyxfLJpFpjFEbQz83SNbiKy3Gx8X+4Ab8ZTFzP3QV7ytVFCoSpwGBgJHf3GELRUvoA==" saltValue="33zC9stJizL/sYYi5or+5A==" spinCount="100000" sheet="1" objects="1" scenarios="1"/>
  <mergeCells count="33">
    <mergeCell ref="A1:E2"/>
    <mergeCell ref="A20:E21"/>
    <mergeCell ref="A24:B24"/>
    <mergeCell ref="A25:B25"/>
    <mergeCell ref="A4:D4"/>
    <mergeCell ref="A12:D12"/>
    <mergeCell ref="A23:D23"/>
    <mergeCell ref="C25:D25"/>
    <mergeCell ref="C24:D24"/>
    <mergeCell ref="A47:F50"/>
    <mergeCell ref="B43:C43"/>
    <mergeCell ref="B44:C44"/>
    <mergeCell ref="B45:C45"/>
    <mergeCell ref="A39:B39"/>
    <mergeCell ref="A40:B40"/>
    <mergeCell ref="A41:B41"/>
    <mergeCell ref="C39:D39"/>
    <mergeCell ref="C40:D40"/>
    <mergeCell ref="C41:D41"/>
    <mergeCell ref="C37:D37"/>
    <mergeCell ref="C38:D38"/>
    <mergeCell ref="A26:B26"/>
    <mergeCell ref="A27:B27"/>
    <mergeCell ref="A28:B28"/>
    <mergeCell ref="C26:D26"/>
    <mergeCell ref="C27:D27"/>
    <mergeCell ref="C28:D28"/>
    <mergeCell ref="A36:D36"/>
    <mergeCell ref="B30:C30"/>
    <mergeCell ref="B31:C31"/>
    <mergeCell ref="B32:C32"/>
    <mergeCell ref="A37:B37"/>
    <mergeCell ref="A38:B38"/>
  </mergeCells>
  <pageMargins left="0.7" right="0.7" top="0.75" bottom="0.75" header="0.3" footer="0.3"/>
  <pageSetup paperSize="9" scale="95" orientation="portrait" r:id="rId1"/>
  <colBreaks count="1" manualBreakCount="1">
    <brk id="5"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pageSetUpPr fitToPage="1"/>
  </sheetPr>
  <dimension ref="A1:N101"/>
  <sheetViews>
    <sheetView showGridLines="0" zoomScaleNormal="100" zoomScaleSheetLayoutView="80" workbookViewId="0"/>
  </sheetViews>
  <sheetFormatPr defaultColWidth="0" defaultRowHeight="0" customHeight="1" zeroHeight="1"/>
  <cols>
    <col min="1" max="1" width="1.75" style="30" customWidth="1"/>
    <col min="2" max="2" width="27.75" style="30" customWidth="1"/>
    <col min="3" max="7" width="11.25" style="30" customWidth="1"/>
    <col min="8" max="8" width="10.25" style="30" customWidth="1"/>
    <col min="9" max="9" width="1.75" style="31" customWidth="1"/>
    <col min="10" max="10" width="2.75" style="31" hidden="1" customWidth="1"/>
    <col min="11" max="13" width="0" style="31" hidden="1" customWidth="1"/>
    <col min="14" max="14" width="0" style="30" hidden="1" customWidth="1"/>
    <col min="15" max="16384" width="7" style="30" hidden="1"/>
  </cols>
  <sheetData>
    <row r="1" spans="1:14" ht="11.25"/>
    <row r="2" spans="1:14" ht="18.75">
      <c r="A2" s="32" t="s">
        <v>190</v>
      </c>
      <c r="N2" s="31"/>
    </row>
    <row r="3" spans="1:14" ht="18.75">
      <c r="A3" s="33"/>
      <c r="N3" s="31"/>
    </row>
    <row r="4" spans="1:14" ht="12" customHeight="1">
      <c r="A4" s="34"/>
      <c r="B4" s="182" t="s">
        <v>191</v>
      </c>
      <c r="C4" s="182"/>
      <c r="D4" s="182"/>
      <c r="E4" s="182"/>
      <c r="F4" s="182"/>
      <c r="G4" s="182"/>
      <c r="H4" s="182"/>
      <c r="N4" s="31"/>
    </row>
    <row r="5" spans="1:14" ht="12" customHeight="1">
      <c r="A5" s="34"/>
      <c r="B5" s="35"/>
      <c r="C5" s="35"/>
      <c r="D5" s="35"/>
      <c r="E5" s="35"/>
      <c r="F5" s="35"/>
      <c r="G5" s="35"/>
      <c r="H5" s="35"/>
      <c r="N5" s="31"/>
    </row>
    <row r="6" spans="1:14" ht="12" customHeight="1">
      <c r="A6" s="34"/>
      <c r="B6" s="37" t="s">
        <v>192</v>
      </c>
      <c r="C6" s="37" t="s">
        <v>193</v>
      </c>
      <c r="D6" s="35"/>
      <c r="E6" s="35"/>
      <c r="F6" s="35"/>
      <c r="G6" s="35"/>
      <c r="H6" s="35"/>
      <c r="N6" s="31"/>
    </row>
    <row r="7" spans="1:14" ht="12" customHeight="1">
      <c r="A7" s="34"/>
      <c r="B7" s="35" t="s">
        <v>194</v>
      </c>
      <c r="C7" s="35" t="s">
        <v>195</v>
      </c>
      <c r="D7" s="35"/>
      <c r="E7" s="35"/>
      <c r="F7" s="35"/>
      <c r="G7" s="35"/>
      <c r="H7" s="35"/>
      <c r="N7" s="31"/>
    </row>
    <row r="8" spans="1:14" ht="12" customHeight="1">
      <c r="A8" s="34"/>
      <c r="B8" s="35" t="s">
        <v>196</v>
      </c>
      <c r="C8" s="35" t="s">
        <v>197</v>
      </c>
      <c r="D8" s="35"/>
      <c r="E8" s="35"/>
      <c r="F8" s="35"/>
      <c r="G8" s="35"/>
      <c r="H8" s="35"/>
      <c r="N8" s="31"/>
    </row>
    <row r="9" spans="1:14" ht="12" customHeight="1">
      <c r="A9" s="34"/>
      <c r="B9" s="35" t="s">
        <v>198</v>
      </c>
      <c r="C9" s="36" t="s">
        <v>199</v>
      </c>
      <c r="D9" s="36"/>
      <c r="E9" s="36"/>
      <c r="F9" s="36"/>
      <c r="G9" s="36"/>
      <c r="H9" s="36"/>
      <c r="N9" s="31"/>
    </row>
    <row r="10" spans="1:14" ht="12" customHeight="1">
      <c r="A10" s="34"/>
      <c r="B10" s="37" t="s">
        <v>200</v>
      </c>
      <c r="C10" s="48" t="s">
        <v>201</v>
      </c>
      <c r="D10" s="38"/>
      <c r="E10" s="38"/>
      <c r="F10" s="38"/>
      <c r="G10" s="38"/>
      <c r="H10" s="38"/>
      <c r="N10" s="31"/>
    </row>
    <row r="11" spans="1:14" ht="12" customHeight="1">
      <c r="A11" s="34"/>
      <c r="B11" s="37"/>
      <c r="C11" s="39"/>
      <c r="D11" s="38"/>
      <c r="E11" s="40"/>
      <c r="F11" s="38"/>
      <c r="G11" s="38"/>
      <c r="H11" s="38"/>
      <c r="N11" s="31"/>
    </row>
    <row r="12" spans="1:14" ht="8.25" customHeight="1">
      <c r="A12" s="34"/>
      <c r="B12" s="37"/>
      <c r="C12" s="39"/>
      <c r="D12" s="38"/>
      <c r="E12" s="40"/>
      <c r="F12" s="38"/>
      <c r="G12" s="38"/>
      <c r="H12" s="38"/>
      <c r="N12" s="31"/>
    </row>
    <row r="13" spans="1:14" ht="12" customHeight="1">
      <c r="A13" s="47"/>
      <c r="B13" s="182" t="s">
        <v>202</v>
      </c>
      <c r="C13" s="182"/>
      <c r="D13" s="182"/>
      <c r="E13" s="182"/>
      <c r="F13" s="182"/>
      <c r="G13" s="182"/>
      <c r="H13" s="182"/>
      <c r="N13" s="31"/>
    </row>
    <row r="14" spans="1:14" ht="12" customHeight="1">
      <c r="A14" s="47"/>
      <c r="B14" s="85"/>
      <c r="C14" s="85"/>
      <c r="D14" s="85"/>
      <c r="E14" s="85"/>
      <c r="F14" s="85"/>
      <c r="G14" s="85"/>
      <c r="H14" s="85"/>
      <c r="N14" s="31"/>
    </row>
    <row r="15" spans="1:14" ht="21.75" customHeight="1">
      <c r="A15" s="47"/>
      <c r="B15" s="183" t="s">
        <v>203</v>
      </c>
      <c r="C15" s="183"/>
      <c r="D15" s="183"/>
      <c r="E15" s="183"/>
      <c r="F15" s="183"/>
      <c r="G15" s="183"/>
      <c r="H15" s="183"/>
      <c r="N15" s="31"/>
    </row>
    <row r="16" spans="1:14" ht="27" customHeight="1">
      <c r="A16" s="47"/>
      <c r="B16" s="181" t="s">
        <v>204</v>
      </c>
      <c r="C16" s="181"/>
      <c r="D16" s="181"/>
      <c r="E16" s="181"/>
      <c r="F16" s="181"/>
      <c r="G16" s="181"/>
      <c r="H16" s="181"/>
      <c r="N16" s="31"/>
    </row>
    <row r="17" spans="1:14" ht="27" customHeight="1">
      <c r="A17" s="47"/>
      <c r="B17" s="181"/>
      <c r="C17" s="181"/>
      <c r="D17" s="181"/>
      <c r="E17" s="181"/>
      <c r="F17" s="181"/>
      <c r="G17" s="181"/>
      <c r="H17" s="181"/>
      <c r="N17" s="31"/>
    </row>
    <row r="18" spans="1:14" ht="36" customHeight="1">
      <c r="A18" s="47"/>
      <c r="B18" s="181"/>
      <c r="C18" s="181"/>
      <c r="D18" s="181"/>
      <c r="E18" s="181"/>
      <c r="F18" s="181"/>
      <c r="G18" s="181"/>
      <c r="H18" s="181"/>
      <c r="N18" s="31"/>
    </row>
    <row r="19" spans="1:14" ht="18.75" customHeight="1">
      <c r="A19" s="47"/>
      <c r="B19" s="85"/>
      <c r="C19" s="85"/>
      <c r="D19" s="85"/>
      <c r="E19" s="85"/>
      <c r="F19" s="85"/>
      <c r="G19" s="85"/>
      <c r="H19" s="85"/>
      <c r="N19" s="31"/>
    </row>
    <row r="20" spans="1:14" ht="21.75" customHeight="1">
      <c r="A20" s="47"/>
      <c r="B20" s="183" t="s">
        <v>205</v>
      </c>
      <c r="C20" s="183"/>
      <c r="D20" s="183"/>
      <c r="E20" s="183"/>
      <c r="F20" s="183"/>
      <c r="G20" s="183"/>
      <c r="H20" s="183"/>
      <c r="N20" s="31"/>
    </row>
    <row r="21" spans="1:14" s="41" customFormat="1" ht="33.75" customHeight="1">
      <c r="A21" s="49"/>
      <c r="B21" s="181" t="s">
        <v>206</v>
      </c>
      <c r="C21" s="181"/>
      <c r="D21" s="181"/>
      <c r="E21" s="181"/>
      <c r="F21" s="181"/>
      <c r="G21" s="181"/>
      <c r="H21" s="181"/>
      <c r="I21" s="50"/>
      <c r="J21" s="50"/>
      <c r="K21" s="50"/>
      <c r="L21" s="50"/>
      <c r="M21" s="50"/>
      <c r="N21" s="50"/>
    </row>
    <row r="22" spans="1:14" s="41" customFormat="1" ht="33.75" customHeight="1">
      <c r="A22" s="49"/>
      <c r="B22" s="181"/>
      <c r="C22" s="181"/>
      <c r="D22" s="181"/>
      <c r="E22" s="181"/>
      <c r="F22" s="181"/>
      <c r="G22" s="181"/>
      <c r="H22" s="181"/>
      <c r="I22" s="50"/>
      <c r="J22" s="50"/>
      <c r="K22" s="50"/>
      <c r="L22" s="50"/>
      <c r="M22" s="50"/>
      <c r="N22" s="50"/>
    </row>
    <row r="23" spans="1:14" ht="9" customHeight="1">
      <c r="A23" s="47"/>
      <c r="B23" s="34"/>
      <c r="C23" s="34"/>
      <c r="D23" s="34"/>
      <c r="E23" s="34"/>
      <c r="F23" s="34"/>
      <c r="G23" s="34"/>
      <c r="H23" s="85"/>
      <c r="N23" s="31"/>
    </row>
    <row r="24" spans="1:14" ht="12" customHeight="1">
      <c r="A24" s="47"/>
      <c r="B24" s="34"/>
      <c r="C24" s="34"/>
      <c r="D24" s="34"/>
      <c r="E24" s="34"/>
      <c r="F24" s="34"/>
      <c r="G24" s="34"/>
      <c r="H24" s="51"/>
      <c r="N24" s="31"/>
    </row>
    <row r="25" spans="1:14" ht="12.75" customHeight="1">
      <c r="A25" s="47"/>
      <c r="B25" s="42" t="s">
        <v>207</v>
      </c>
      <c r="C25" s="41"/>
      <c r="D25" s="41"/>
      <c r="E25" s="41"/>
      <c r="F25" s="41"/>
      <c r="G25" s="41"/>
      <c r="H25" s="41"/>
      <c r="N25" s="31"/>
    </row>
    <row r="26" spans="1:14" ht="12.75" customHeight="1">
      <c r="A26" s="47"/>
      <c r="B26" s="42" t="s">
        <v>208</v>
      </c>
      <c r="C26" s="41"/>
      <c r="D26" s="41"/>
      <c r="E26" s="41"/>
      <c r="F26" s="41"/>
      <c r="G26" s="41"/>
      <c r="H26" s="41"/>
      <c r="N26" s="31"/>
    </row>
    <row r="27" spans="1:14" ht="24" customHeight="1">
      <c r="A27" s="47"/>
      <c r="B27" s="173" t="s">
        <v>209</v>
      </c>
      <c r="C27" s="173"/>
      <c r="D27" s="173"/>
      <c r="E27" s="173"/>
      <c r="F27" s="173"/>
      <c r="G27" s="173"/>
      <c r="H27" s="173"/>
      <c r="N27" s="31"/>
    </row>
    <row r="28" spans="1:14" ht="12.75" customHeight="1">
      <c r="A28" s="47"/>
      <c r="B28" s="42" t="s">
        <v>210</v>
      </c>
      <c r="C28" s="41"/>
      <c r="D28" s="41"/>
      <c r="E28" s="41"/>
      <c r="F28" s="41"/>
      <c r="G28" s="41"/>
      <c r="H28" s="41"/>
      <c r="N28" s="31"/>
    </row>
    <row r="29" spans="1:14" ht="12.75" customHeight="1">
      <c r="A29" s="47"/>
      <c r="B29" s="41" t="s">
        <v>211</v>
      </c>
      <c r="C29" s="41"/>
      <c r="D29" s="41"/>
      <c r="E29" s="41"/>
      <c r="F29" s="41"/>
      <c r="G29" s="41"/>
      <c r="H29" s="41"/>
      <c r="N29" s="31"/>
    </row>
    <row r="30" spans="1:14" ht="12.75" customHeight="1">
      <c r="A30" s="47"/>
      <c r="B30" s="41" t="s">
        <v>212</v>
      </c>
      <c r="C30" s="41"/>
      <c r="D30" s="41"/>
      <c r="E30" s="41"/>
      <c r="F30" s="41"/>
      <c r="G30" s="41"/>
      <c r="H30" s="41"/>
      <c r="N30" s="31"/>
    </row>
    <row r="31" spans="1:14" ht="72" customHeight="1">
      <c r="A31" s="47"/>
      <c r="B31" s="174" t="s">
        <v>213</v>
      </c>
      <c r="C31" s="174"/>
      <c r="D31" s="174"/>
      <c r="E31" s="174"/>
      <c r="F31" s="174"/>
      <c r="G31" s="174"/>
      <c r="H31" s="174"/>
      <c r="N31" s="31"/>
    </row>
    <row r="32" spans="1:14" ht="12.75" customHeight="1">
      <c r="A32" s="34"/>
      <c r="B32" s="41" t="s">
        <v>214</v>
      </c>
      <c r="C32" s="41"/>
      <c r="D32" s="41"/>
      <c r="E32" s="41"/>
      <c r="F32" s="41"/>
      <c r="G32" s="41"/>
      <c r="H32" s="41"/>
      <c r="N32" s="31"/>
    </row>
    <row r="33" spans="1:14" ht="12.75" customHeight="1">
      <c r="A33" s="34"/>
      <c r="B33" s="41"/>
      <c r="C33" s="41"/>
      <c r="D33" s="41"/>
      <c r="E33" s="41"/>
      <c r="F33" s="41"/>
      <c r="G33" s="41"/>
      <c r="H33" s="41"/>
      <c r="N33" s="31"/>
    </row>
    <row r="34" spans="1:14" ht="18.75">
      <c r="A34" s="34" t="s">
        <v>215</v>
      </c>
      <c r="H34" s="41"/>
    </row>
    <row r="35" spans="1:14" ht="6.75" customHeight="1" thickBot="1">
      <c r="A35" s="34"/>
      <c r="H35" s="41"/>
    </row>
    <row r="36" spans="1:14" ht="12" customHeight="1" thickTop="1">
      <c r="C36" s="175" t="s">
        <v>216</v>
      </c>
      <c r="D36" s="177" t="s">
        <v>217</v>
      </c>
      <c r="E36" s="177" t="s">
        <v>218</v>
      </c>
      <c r="F36" s="177" t="s">
        <v>219</v>
      </c>
      <c r="G36" s="179" t="s">
        <v>220</v>
      </c>
      <c r="H36" s="31"/>
      <c r="K36" s="30"/>
      <c r="L36" s="30"/>
      <c r="M36" s="30"/>
    </row>
    <row r="37" spans="1:14" ht="21.75" customHeight="1" thickBot="1">
      <c r="C37" s="176"/>
      <c r="D37" s="178"/>
      <c r="E37" s="178"/>
      <c r="F37" s="178"/>
      <c r="G37" s="180"/>
      <c r="H37" s="31"/>
      <c r="K37" s="30"/>
      <c r="L37" s="30"/>
      <c r="M37" s="30"/>
    </row>
    <row r="38" spans="1:14" ht="12" customHeight="1" thickTop="1" thickBot="1">
      <c r="B38" s="86" t="s">
        <v>221</v>
      </c>
      <c r="C38" s="87" t="s">
        <v>222</v>
      </c>
      <c r="D38" s="87" t="s">
        <v>222</v>
      </c>
      <c r="E38" s="87" t="s">
        <v>222</v>
      </c>
      <c r="F38" s="87"/>
      <c r="G38" s="88" t="s">
        <v>222</v>
      </c>
      <c r="H38" s="31"/>
      <c r="K38" s="30"/>
      <c r="L38" s="30"/>
      <c r="M38" s="30"/>
    </row>
    <row r="39" spans="1:14" ht="12" customHeight="1" thickBot="1">
      <c r="B39" s="89" t="s">
        <v>96</v>
      </c>
      <c r="C39" s="87"/>
      <c r="D39" s="87" t="s">
        <v>222</v>
      </c>
      <c r="E39" s="87" t="s">
        <v>222</v>
      </c>
      <c r="F39" s="87" t="s">
        <v>222</v>
      </c>
      <c r="G39" s="88" t="s">
        <v>222</v>
      </c>
      <c r="H39" s="31"/>
      <c r="K39" s="30"/>
      <c r="L39" s="30"/>
      <c r="M39" s="30"/>
    </row>
    <row r="40" spans="1:14" ht="12" customHeight="1" thickBot="1">
      <c r="B40" s="89" t="s">
        <v>51</v>
      </c>
      <c r="C40" s="87"/>
      <c r="D40" s="87" t="s">
        <v>222</v>
      </c>
      <c r="E40" s="87" t="s">
        <v>222</v>
      </c>
      <c r="F40" s="87"/>
      <c r="G40" s="88" t="s">
        <v>222</v>
      </c>
      <c r="H40" s="31"/>
      <c r="K40" s="30"/>
      <c r="L40" s="30"/>
      <c r="M40" s="30"/>
    </row>
    <row r="41" spans="1:14" ht="12" customHeight="1" thickBot="1">
      <c r="B41" s="89" t="s">
        <v>50</v>
      </c>
      <c r="C41" s="87" t="s">
        <v>222</v>
      </c>
      <c r="D41" s="87" t="s">
        <v>222</v>
      </c>
      <c r="E41" s="87" t="s">
        <v>222</v>
      </c>
      <c r="F41" s="87"/>
      <c r="G41" s="88" t="s">
        <v>222</v>
      </c>
      <c r="H41" s="31"/>
      <c r="K41" s="30"/>
      <c r="L41" s="30"/>
      <c r="M41" s="30"/>
    </row>
    <row r="42" spans="1:14" ht="12" customHeight="1" thickBot="1">
      <c r="B42" s="89" t="s">
        <v>44</v>
      </c>
      <c r="C42" s="87"/>
      <c r="D42" s="87" t="s">
        <v>222</v>
      </c>
      <c r="E42" s="87" t="s">
        <v>222</v>
      </c>
      <c r="F42" s="87" t="s">
        <v>222</v>
      </c>
      <c r="G42" s="88" t="s">
        <v>222</v>
      </c>
      <c r="H42" s="31"/>
      <c r="K42" s="30"/>
      <c r="L42" s="30"/>
      <c r="M42" s="30"/>
    </row>
    <row r="43" spans="1:14" ht="12" customHeight="1" thickBot="1">
      <c r="B43" s="89" t="s">
        <v>33</v>
      </c>
      <c r="C43" s="87" t="s">
        <v>222</v>
      </c>
      <c r="D43" s="87" t="s">
        <v>222</v>
      </c>
      <c r="E43" s="87" t="s">
        <v>222</v>
      </c>
      <c r="F43" s="87"/>
      <c r="G43" s="88" t="s">
        <v>222</v>
      </c>
      <c r="H43" s="31"/>
      <c r="K43" s="30"/>
      <c r="L43" s="30"/>
      <c r="M43" s="30"/>
    </row>
    <row r="44" spans="1:14" ht="12" customHeight="1" thickBot="1">
      <c r="B44" s="89" t="s">
        <v>35</v>
      </c>
      <c r="C44" s="87" t="s">
        <v>222</v>
      </c>
      <c r="D44" s="87" t="s">
        <v>222</v>
      </c>
      <c r="E44" s="87" t="s">
        <v>222</v>
      </c>
      <c r="F44" s="87"/>
      <c r="G44" s="88" t="s">
        <v>222</v>
      </c>
      <c r="H44" s="31"/>
      <c r="K44" s="30"/>
      <c r="L44" s="30"/>
      <c r="M44" s="30"/>
    </row>
    <row r="45" spans="1:14" ht="12" customHeight="1" thickBot="1">
      <c r="B45" s="89" t="s">
        <v>31</v>
      </c>
      <c r="C45" s="87" t="s">
        <v>222</v>
      </c>
      <c r="D45" s="87" t="s">
        <v>222</v>
      </c>
      <c r="E45" s="87" t="s">
        <v>222</v>
      </c>
      <c r="F45" s="87"/>
      <c r="G45" s="88" t="s">
        <v>222</v>
      </c>
      <c r="H45" s="31"/>
      <c r="K45" s="30"/>
      <c r="L45" s="30"/>
      <c r="M45" s="30"/>
    </row>
    <row r="46" spans="1:14" ht="12" customHeight="1" thickBot="1">
      <c r="B46" s="89" t="s">
        <v>34</v>
      </c>
      <c r="C46" s="87" t="s">
        <v>222</v>
      </c>
      <c r="D46" s="87" t="s">
        <v>222</v>
      </c>
      <c r="E46" s="87" t="s">
        <v>222</v>
      </c>
      <c r="F46" s="87"/>
      <c r="G46" s="88" t="s">
        <v>222</v>
      </c>
      <c r="H46" s="31"/>
      <c r="K46" s="30"/>
      <c r="L46" s="30"/>
      <c r="M46" s="30"/>
    </row>
    <row r="47" spans="1:14" ht="12" customHeight="1" thickBot="1">
      <c r="B47" s="89" t="s">
        <v>62</v>
      </c>
      <c r="C47" s="87"/>
      <c r="D47" s="87" t="s">
        <v>222</v>
      </c>
      <c r="E47" s="87" t="s">
        <v>222</v>
      </c>
      <c r="F47" s="87"/>
      <c r="G47" s="88"/>
      <c r="H47" s="31"/>
      <c r="K47" s="30"/>
      <c r="L47" s="30"/>
      <c r="M47" s="30"/>
    </row>
    <row r="48" spans="1:14" ht="12" thickBot="1">
      <c r="B48" s="89" t="s">
        <v>63</v>
      </c>
      <c r="C48" s="87"/>
      <c r="D48" s="87" t="s">
        <v>222</v>
      </c>
      <c r="E48" s="87" t="s">
        <v>222</v>
      </c>
      <c r="F48" s="87"/>
      <c r="G48" s="88"/>
      <c r="H48" s="31"/>
      <c r="K48" s="30"/>
      <c r="L48" s="30"/>
      <c r="M48" s="30"/>
    </row>
    <row r="49" spans="2:13" ht="12" thickBot="1">
      <c r="B49" s="89" t="s">
        <v>64</v>
      </c>
      <c r="C49" s="87"/>
      <c r="D49" s="87" t="s">
        <v>222</v>
      </c>
      <c r="E49" s="87" t="s">
        <v>222</v>
      </c>
      <c r="F49" s="87"/>
      <c r="G49" s="88"/>
      <c r="H49" s="31"/>
      <c r="K49" s="30"/>
      <c r="L49" s="30"/>
      <c r="M49" s="30"/>
    </row>
    <row r="50" spans="2:13" ht="12" thickBot="1">
      <c r="B50" s="89" t="s">
        <v>38</v>
      </c>
      <c r="C50" s="87" t="s">
        <v>222</v>
      </c>
      <c r="D50" s="87" t="s">
        <v>222</v>
      </c>
      <c r="E50" s="87" t="s">
        <v>222</v>
      </c>
      <c r="F50" s="87"/>
      <c r="G50" s="88" t="s">
        <v>222</v>
      </c>
      <c r="H50" s="31"/>
      <c r="K50" s="30"/>
      <c r="L50" s="30"/>
      <c r="M50" s="30"/>
    </row>
    <row r="51" spans="2:13" ht="12" thickBot="1">
      <c r="B51" s="89" t="s">
        <v>67</v>
      </c>
      <c r="C51" s="87"/>
      <c r="D51" s="87" t="s">
        <v>222</v>
      </c>
      <c r="E51" s="87" t="s">
        <v>222</v>
      </c>
      <c r="F51" s="87"/>
      <c r="G51" s="88" t="s">
        <v>222</v>
      </c>
      <c r="H51" s="31"/>
      <c r="K51" s="30"/>
      <c r="L51" s="30"/>
      <c r="M51" s="30"/>
    </row>
    <row r="52" spans="2:13" ht="12" thickBot="1">
      <c r="B52" s="89" t="s">
        <v>90</v>
      </c>
      <c r="C52" s="87"/>
      <c r="D52" s="87"/>
      <c r="E52" s="87"/>
      <c r="F52" s="87"/>
      <c r="G52" s="88"/>
      <c r="H52" s="31"/>
      <c r="K52" s="30"/>
      <c r="L52" s="30"/>
      <c r="M52" s="30"/>
    </row>
    <row r="53" spans="2:13" ht="12" thickBot="1">
      <c r="B53" s="89" t="s">
        <v>91</v>
      </c>
      <c r="C53" s="87"/>
      <c r="D53" s="87"/>
      <c r="E53" s="87"/>
      <c r="F53" s="87"/>
      <c r="G53" s="88"/>
      <c r="H53" s="31"/>
      <c r="K53" s="30"/>
      <c r="L53" s="30"/>
      <c r="M53" s="30"/>
    </row>
    <row r="54" spans="2:13" ht="12" thickBot="1">
      <c r="B54" s="89" t="s">
        <v>68</v>
      </c>
      <c r="C54" s="87"/>
      <c r="D54" s="87" t="s">
        <v>222</v>
      </c>
      <c r="E54" s="87" t="s">
        <v>222</v>
      </c>
      <c r="F54" s="87"/>
      <c r="G54" s="88" t="s">
        <v>222</v>
      </c>
      <c r="H54" s="31"/>
      <c r="K54" s="30"/>
      <c r="L54" s="30"/>
      <c r="M54" s="30"/>
    </row>
    <row r="55" spans="2:13" ht="12" thickBot="1">
      <c r="B55" s="89" t="s">
        <v>223</v>
      </c>
      <c r="C55" s="87" t="s">
        <v>222</v>
      </c>
      <c r="D55" s="87" t="s">
        <v>222</v>
      </c>
      <c r="E55" s="87" t="s">
        <v>222</v>
      </c>
      <c r="F55" s="87"/>
      <c r="G55" s="88"/>
      <c r="H55" s="31"/>
      <c r="K55" s="30"/>
      <c r="L55" s="30"/>
      <c r="M55" s="30"/>
    </row>
    <row r="56" spans="2:13" ht="12" thickBot="1">
      <c r="B56" s="89" t="s">
        <v>89</v>
      </c>
      <c r="C56" s="87" t="s">
        <v>222</v>
      </c>
      <c r="D56" s="87" t="s">
        <v>222</v>
      </c>
      <c r="E56" s="87" t="s">
        <v>222</v>
      </c>
      <c r="F56" s="87"/>
      <c r="G56" s="88" t="s">
        <v>222</v>
      </c>
      <c r="H56" s="31"/>
      <c r="K56" s="30"/>
      <c r="L56" s="30"/>
      <c r="M56" s="30"/>
    </row>
    <row r="57" spans="2:13" ht="12" thickBot="1">
      <c r="B57" s="89" t="s">
        <v>92</v>
      </c>
      <c r="C57" s="87" t="s">
        <v>222</v>
      </c>
      <c r="D57" s="87"/>
      <c r="E57" s="87" t="s">
        <v>222</v>
      </c>
      <c r="F57" s="87"/>
      <c r="G57" s="88" t="s">
        <v>222</v>
      </c>
      <c r="H57" s="31"/>
      <c r="K57" s="30"/>
      <c r="L57" s="30"/>
      <c r="M57" s="30"/>
    </row>
    <row r="58" spans="2:13" ht="12" thickBot="1">
      <c r="B58" s="89" t="s">
        <v>224</v>
      </c>
      <c r="C58" s="87" t="s">
        <v>222</v>
      </c>
      <c r="D58" s="87" t="s">
        <v>222</v>
      </c>
      <c r="E58" s="87" t="s">
        <v>222</v>
      </c>
      <c r="F58" s="87" t="s">
        <v>222</v>
      </c>
      <c r="G58" s="88" t="s">
        <v>222</v>
      </c>
      <c r="H58" s="31"/>
      <c r="K58" s="30"/>
      <c r="L58" s="30"/>
      <c r="M58" s="30"/>
    </row>
    <row r="59" spans="2:13" ht="12" thickBot="1">
      <c r="B59" s="89" t="s">
        <v>54</v>
      </c>
      <c r="C59" s="87"/>
      <c r="D59" s="87" t="s">
        <v>222</v>
      </c>
      <c r="E59" s="87" t="s">
        <v>222</v>
      </c>
      <c r="F59" s="87"/>
      <c r="G59" s="88" t="s">
        <v>222</v>
      </c>
      <c r="H59" s="31"/>
      <c r="K59" s="30"/>
      <c r="L59" s="30"/>
      <c r="M59" s="30"/>
    </row>
    <row r="60" spans="2:13" ht="12" thickBot="1">
      <c r="B60" s="89" t="s">
        <v>70</v>
      </c>
      <c r="C60" s="87"/>
      <c r="D60" s="87" t="s">
        <v>222</v>
      </c>
      <c r="E60" s="87" t="s">
        <v>222</v>
      </c>
      <c r="F60" s="87"/>
      <c r="G60" s="88" t="s">
        <v>222</v>
      </c>
      <c r="H60" s="31"/>
      <c r="K60" s="30"/>
      <c r="L60" s="30"/>
      <c r="M60" s="30"/>
    </row>
    <row r="61" spans="2:13" ht="12" thickBot="1">
      <c r="B61" s="89" t="s">
        <v>69</v>
      </c>
      <c r="C61" s="87"/>
      <c r="D61" s="87" t="s">
        <v>222</v>
      </c>
      <c r="E61" s="87" t="s">
        <v>222</v>
      </c>
      <c r="F61" s="87"/>
      <c r="G61" s="88" t="s">
        <v>222</v>
      </c>
      <c r="H61" s="31"/>
      <c r="K61" s="30"/>
      <c r="L61" s="30"/>
      <c r="M61" s="30"/>
    </row>
    <row r="62" spans="2:13" ht="12" thickBot="1">
      <c r="B62" s="89" t="s">
        <v>71</v>
      </c>
      <c r="C62" s="87"/>
      <c r="D62" s="87" t="s">
        <v>222</v>
      </c>
      <c r="E62" s="87" t="s">
        <v>222</v>
      </c>
      <c r="F62" s="87"/>
      <c r="G62" s="88" t="s">
        <v>222</v>
      </c>
      <c r="H62" s="31"/>
      <c r="K62" s="30"/>
      <c r="L62" s="30"/>
      <c r="M62" s="30"/>
    </row>
    <row r="63" spans="2:13" ht="12" thickBot="1">
      <c r="B63" s="89" t="s">
        <v>99</v>
      </c>
      <c r="C63" s="87"/>
      <c r="D63" s="87" t="s">
        <v>222</v>
      </c>
      <c r="E63" s="87" t="s">
        <v>222</v>
      </c>
      <c r="F63" s="87"/>
      <c r="G63" s="88" t="s">
        <v>222</v>
      </c>
      <c r="H63" s="31"/>
      <c r="K63" s="30"/>
      <c r="L63" s="30"/>
      <c r="M63" s="30"/>
    </row>
    <row r="64" spans="2:13" ht="12" thickBot="1">
      <c r="B64" s="89" t="s">
        <v>46</v>
      </c>
      <c r="C64" s="87"/>
      <c r="D64" s="87" t="s">
        <v>222</v>
      </c>
      <c r="E64" s="87" t="s">
        <v>222</v>
      </c>
      <c r="F64" s="87"/>
      <c r="G64" s="88" t="s">
        <v>222</v>
      </c>
      <c r="H64" s="31"/>
      <c r="K64" s="30"/>
      <c r="L64" s="30"/>
      <c r="M64" s="30"/>
    </row>
    <row r="65" spans="2:13" ht="12" thickBot="1">
      <c r="B65" s="89" t="s">
        <v>48</v>
      </c>
      <c r="C65" s="87"/>
      <c r="D65" s="87" t="s">
        <v>222</v>
      </c>
      <c r="E65" s="87" t="s">
        <v>222</v>
      </c>
      <c r="F65" s="87"/>
      <c r="G65" s="88" t="s">
        <v>222</v>
      </c>
      <c r="H65" s="31"/>
      <c r="K65" s="30"/>
      <c r="L65" s="30"/>
      <c r="M65" s="30"/>
    </row>
    <row r="66" spans="2:13" ht="12" thickBot="1">
      <c r="B66" s="89" t="s">
        <v>225</v>
      </c>
      <c r="C66" s="87"/>
      <c r="D66" s="87" t="s">
        <v>222</v>
      </c>
      <c r="E66" s="87" t="s">
        <v>222</v>
      </c>
      <c r="F66" s="87" t="s">
        <v>222</v>
      </c>
      <c r="G66" s="88" t="s">
        <v>222</v>
      </c>
      <c r="H66" s="31"/>
      <c r="K66" s="30"/>
      <c r="L66" s="30"/>
      <c r="M66" s="30"/>
    </row>
    <row r="67" spans="2:13" ht="12" thickBot="1">
      <c r="B67" s="89" t="s">
        <v>65</v>
      </c>
      <c r="C67" s="87" t="s">
        <v>222</v>
      </c>
      <c r="D67" s="87" t="s">
        <v>222</v>
      </c>
      <c r="E67" s="87" t="s">
        <v>222</v>
      </c>
      <c r="F67" s="87" t="s">
        <v>222</v>
      </c>
      <c r="G67" s="88" t="s">
        <v>222</v>
      </c>
      <c r="H67" s="31"/>
      <c r="K67" s="30"/>
      <c r="L67" s="30"/>
      <c r="M67" s="30"/>
    </row>
    <row r="68" spans="2:13" ht="12" thickBot="1">
      <c r="B68" s="89" t="s">
        <v>36</v>
      </c>
      <c r="C68" s="87" t="s">
        <v>222</v>
      </c>
      <c r="D68" s="87" t="s">
        <v>222</v>
      </c>
      <c r="E68" s="87" t="s">
        <v>222</v>
      </c>
      <c r="F68" s="87"/>
      <c r="G68" s="88" t="s">
        <v>222</v>
      </c>
      <c r="H68" s="31"/>
      <c r="K68" s="30"/>
      <c r="L68" s="30"/>
      <c r="M68" s="30"/>
    </row>
    <row r="69" spans="2:13" ht="12" thickBot="1">
      <c r="B69" s="89" t="s">
        <v>226</v>
      </c>
      <c r="C69" s="87" t="s">
        <v>222</v>
      </c>
      <c r="D69" s="87"/>
      <c r="E69" s="87" t="s">
        <v>222</v>
      </c>
      <c r="F69" s="87"/>
      <c r="G69" s="88" t="s">
        <v>222</v>
      </c>
      <c r="H69" s="31"/>
      <c r="K69" s="30"/>
      <c r="L69" s="30"/>
      <c r="M69" s="30"/>
    </row>
    <row r="70" spans="2:13" ht="12" thickBot="1">
      <c r="B70" s="89" t="s">
        <v>227</v>
      </c>
      <c r="C70" s="87" t="s">
        <v>222</v>
      </c>
      <c r="D70" s="87"/>
      <c r="E70" s="87" t="s">
        <v>222</v>
      </c>
      <c r="F70" s="87"/>
      <c r="G70" s="88" t="s">
        <v>222</v>
      </c>
      <c r="H70" s="31"/>
      <c r="K70" s="30"/>
      <c r="L70" s="30"/>
      <c r="M70" s="30"/>
    </row>
    <row r="71" spans="2:13" ht="12" thickBot="1">
      <c r="B71" s="89" t="s">
        <v>6</v>
      </c>
      <c r="C71" s="87" t="s">
        <v>222</v>
      </c>
      <c r="D71" s="87"/>
      <c r="E71" s="87" t="s">
        <v>222</v>
      </c>
      <c r="F71" s="87"/>
      <c r="G71" s="88" t="s">
        <v>222</v>
      </c>
      <c r="H71" s="31"/>
      <c r="K71" s="30"/>
      <c r="L71" s="30"/>
      <c r="M71" s="30"/>
    </row>
    <row r="72" spans="2:13" ht="12" thickBot="1">
      <c r="B72" s="89" t="s">
        <v>136</v>
      </c>
      <c r="C72" s="87" t="s">
        <v>222</v>
      </c>
      <c r="D72" s="87"/>
      <c r="E72" s="87" t="s">
        <v>222</v>
      </c>
      <c r="F72" s="87"/>
      <c r="G72" s="88" t="s">
        <v>222</v>
      </c>
      <c r="H72" s="31"/>
      <c r="K72" s="30"/>
      <c r="L72" s="30"/>
      <c r="M72" s="30"/>
    </row>
    <row r="73" spans="2:13" ht="12" thickBot="1">
      <c r="B73" s="89" t="s">
        <v>137</v>
      </c>
      <c r="C73" s="87" t="s">
        <v>222</v>
      </c>
      <c r="D73" s="87"/>
      <c r="E73" s="87" t="s">
        <v>222</v>
      </c>
      <c r="F73" s="87"/>
      <c r="G73" s="88" t="s">
        <v>222</v>
      </c>
      <c r="H73" s="31"/>
      <c r="K73" s="30"/>
      <c r="L73" s="30"/>
      <c r="M73" s="30"/>
    </row>
    <row r="74" spans="2:13" ht="12" customHeight="1" thickBot="1">
      <c r="B74" s="89" t="s">
        <v>134</v>
      </c>
      <c r="C74" s="87"/>
      <c r="D74" s="87"/>
      <c r="E74" s="87" t="s">
        <v>222</v>
      </c>
      <c r="F74" s="87"/>
      <c r="G74" s="88" t="s">
        <v>222</v>
      </c>
      <c r="H74" s="31"/>
      <c r="K74" s="30"/>
      <c r="L74" s="30"/>
      <c r="M74" s="30"/>
    </row>
    <row r="75" spans="2:13" ht="12" customHeight="1" thickBot="1">
      <c r="B75" s="89" t="s">
        <v>228</v>
      </c>
      <c r="C75" s="87"/>
      <c r="D75" s="87"/>
      <c r="E75" s="87" t="s">
        <v>222</v>
      </c>
      <c r="F75" s="87"/>
      <c r="G75" s="88" t="s">
        <v>222</v>
      </c>
      <c r="H75" s="31"/>
      <c r="K75" s="30"/>
      <c r="L75" s="30"/>
      <c r="M75" s="30"/>
    </row>
    <row r="76" spans="2:13" ht="12" thickBot="1">
      <c r="B76" s="89" t="s">
        <v>138</v>
      </c>
      <c r="C76" s="87" t="s">
        <v>222</v>
      </c>
      <c r="D76" s="87" t="s">
        <v>222</v>
      </c>
      <c r="E76" s="87" t="s">
        <v>222</v>
      </c>
      <c r="F76" s="87"/>
      <c r="G76" s="88" t="s">
        <v>222</v>
      </c>
      <c r="H76" s="31"/>
      <c r="K76" s="30"/>
      <c r="L76" s="30"/>
      <c r="M76" s="30"/>
    </row>
    <row r="77" spans="2:13" ht="12" thickBot="1">
      <c r="B77" s="89" t="s">
        <v>229</v>
      </c>
      <c r="C77" s="87" t="s">
        <v>222</v>
      </c>
      <c r="D77" s="87" t="s">
        <v>222</v>
      </c>
      <c r="E77" s="87" t="s">
        <v>222</v>
      </c>
      <c r="F77" s="87"/>
      <c r="G77" s="88"/>
      <c r="H77" s="31"/>
      <c r="K77" s="30"/>
      <c r="L77" s="30"/>
      <c r="M77" s="30"/>
    </row>
    <row r="78" spans="2:13" ht="12" thickBot="1">
      <c r="B78" s="89" t="s">
        <v>93</v>
      </c>
      <c r="C78" s="87" t="s">
        <v>222</v>
      </c>
      <c r="D78" s="87" t="s">
        <v>222</v>
      </c>
      <c r="E78" s="87" t="s">
        <v>222</v>
      </c>
      <c r="F78" s="87"/>
      <c r="G78" s="88" t="s">
        <v>222</v>
      </c>
      <c r="H78" s="31"/>
      <c r="K78" s="30"/>
      <c r="L78" s="30"/>
      <c r="M78" s="30"/>
    </row>
    <row r="79" spans="2:13" ht="11.25">
      <c r="H79" s="31"/>
      <c r="K79" s="30"/>
      <c r="L79" s="30"/>
      <c r="M79" s="30"/>
    </row>
    <row r="80" spans="2:13" ht="11.25">
      <c r="H80" s="31"/>
      <c r="K80" s="30"/>
      <c r="L80" s="30"/>
      <c r="M80" s="30"/>
    </row>
    <row r="81" spans="1:13" ht="14.25" customHeight="1">
      <c r="B81" s="43" t="s">
        <v>230</v>
      </c>
      <c r="D81" s="44"/>
      <c r="E81" s="44"/>
      <c r="F81" s="44"/>
      <c r="G81" s="44"/>
      <c r="H81" s="44"/>
    </row>
    <row r="82" spans="1:13" ht="18.75">
      <c r="A82" s="34" t="s">
        <v>231</v>
      </c>
      <c r="D82" s="44"/>
      <c r="E82" s="44"/>
      <c r="F82" s="44"/>
      <c r="G82" s="44"/>
      <c r="H82" s="44"/>
    </row>
    <row r="83" spans="1:13" ht="12" thickBot="1"/>
    <row r="84" spans="1:13" ht="33.75" customHeight="1" thickTop="1">
      <c r="B84" s="90" t="s">
        <v>232</v>
      </c>
      <c r="C84" s="161" t="s">
        <v>233</v>
      </c>
      <c r="D84" s="162"/>
      <c r="E84" s="162"/>
      <c r="F84" s="162"/>
      <c r="G84" s="162"/>
      <c r="H84" s="163"/>
    </row>
    <row r="85" spans="1:13" ht="33.75" customHeight="1">
      <c r="B85" s="45" t="s">
        <v>234</v>
      </c>
      <c r="C85" s="164" t="s">
        <v>235</v>
      </c>
      <c r="D85" s="165"/>
      <c r="E85" s="165"/>
      <c r="F85" s="165"/>
      <c r="G85" s="165"/>
      <c r="H85" s="166"/>
    </row>
    <row r="86" spans="1:13" ht="33.75" customHeight="1">
      <c r="B86" s="45" t="s">
        <v>236</v>
      </c>
      <c r="C86" s="167" t="s">
        <v>237</v>
      </c>
      <c r="D86" s="168"/>
      <c r="E86" s="168"/>
      <c r="F86" s="168"/>
      <c r="G86" s="168"/>
      <c r="H86" s="169"/>
    </row>
    <row r="87" spans="1:13" ht="33.75" customHeight="1">
      <c r="B87" s="45" t="s">
        <v>238</v>
      </c>
      <c r="C87" s="164" t="s">
        <v>239</v>
      </c>
      <c r="D87" s="165"/>
      <c r="E87" s="165"/>
      <c r="F87" s="165"/>
      <c r="G87" s="165"/>
      <c r="H87" s="166"/>
    </row>
    <row r="88" spans="1:13" ht="33.75" customHeight="1">
      <c r="B88" s="45" t="s">
        <v>240</v>
      </c>
      <c r="C88" s="164" t="s">
        <v>241</v>
      </c>
      <c r="D88" s="165"/>
      <c r="E88" s="165"/>
      <c r="F88" s="165"/>
      <c r="G88" s="165"/>
      <c r="H88" s="166"/>
      <c r="I88" s="30"/>
      <c r="J88" s="30"/>
      <c r="K88" s="30"/>
      <c r="L88" s="30"/>
      <c r="M88" s="30"/>
    </row>
    <row r="89" spans="1:13" ht="33.75" customHeight="1" thickBot="1">
      <c r="B89" s="91" t="s">
        <v>220</v>
      </c>
      <c r="C89" s="170" t="s">
        <v>242</v>
      </c>
      <c r="D89" s="171"/>
      <c r="E89" s="171"/>
      <c r="F89" s="171"/>
      <c r="G89" s="171"/>
      <c r="H89" s="172"/>
      <c r="I89" s="30"/>
      <c r="J89" s="30"/>
      <c r="K89" s="30"/>
      <c r="L89" s="30"/>
      <c r="M89" s="30"/>
    </row>
    <row r="90" spans="1:13" ht="18.75" customHeight="1" thickTop="1">
      <c r="B90" s="92"/>
      <c r="C90" s="160"/>
      <c r="D90" s="160"/>
      <c r="E90" s="160"/>
      <c r="F90" s="160"/>
      <c r="G90" s="160"/>
      <c r="H90" s="160"/>
      <c r="I90" s="30"/>
      <c r="J90" s="30"/>
      <c r="K90" s="30"/>
      <c r="L90" s="30"/>
      <c r="M90" s="30"/>
    </row>
    <row r="91" spans="1:13" ht="11.25" hidden="1"/>
    <row r="92" spans="1:13" ht="11.25" hidden="1"/>
    <row r="93" spans="1:13" ht="11.25" hidden="1"/>
    <row r="94" spans="1:13" ht="11.25" hidden="1" customHeight="1"/>
    <row r="95" spans="1:13" ht="11.25" hidden="1" customHeight="1"/>
    <row r="96" spans="1:13" ht="11.25" hidden="1" customHeight="1"/>
    <row r="97" ht="11.25" hidden="1" customHeight="1"/>
    <row r="98" ht="11.25" hidden="1" customHeight="1"/>
    <row r="99" ht="11.25" hidden="1" customHeight="1"/>
    <row r="100" ht="11.25" hidden="1" customHeight="1"/>
    <row r="101" ht="11.25" hidden="1" customHeight="1"/>
  </sheetData>
  <sheetProtection algorithmName="SHA-512" hashValue="q5x5jelcWv0CSsroHdivIN9DmYqLcoW/jt9C88oqjDc2FYHu0CxM4kF4Bt17y2vyEqgC/U23jdOhEsRGN3VOCw==" saltValue="0WGRSuJucFcYzB7nzdovFw==" spinCount="100000" sheet="1" objects="1" scenarios="1"/>
  <mergeCells count="20">
    <mergeCell ref="B21:H22"/>
    <mergeCell ref="B4:H4"/>
    <mergeCell ref="B13:H13"/>
    <mergeCell ref="B15:H15"/>
    <mergeCell ref="B16:H18"/>
    <mergeCell ref="B20:H20"/>
    <mergeCell ref="B27:H27"/>
    <mergeCell ref="B31:H31"/>
    <mergeCell ref="C36:C37"/>
    <mergeCell ref="D36:D37"/>
    <mergeCell ref="E36:E37"/>
    <mergeCell ref="F36:F37"/>
    <mergeCell ref="G36:G37"/>
    <mergeCell ref="C90:H90"/>
    <mergeCell ref="C84:H84"/>
    <mergeCell ref="C85:H85"/>
    <mergeCell ref="C86:H86"/>
    <mergeCell ref="C87:H87"/>
    <mergeCell ref="C88:H88"/>
    <mergeCell ref="C89:H89"/>
  </mergeCells>
  <printOptions horizontalCentered="1"/>
  <pageMargins left="0.23622047244094491" right="0.23622047244094491" top="0" bottom="0" header="0.31496062992125984" footer="0.31496062992125984"/>
  <pageSetup paperSize="9" scale="94" fitToHeight="0" orientation="portrait" r:id="rId1"/>
  <rowBreaks count="3" manualBreakCount="3">
    <brk id="33" max="8" man="1"/>
    <brk id="81" max="8" man="1"/>
    <brk id="90"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249977111117893"/>
  </sheetPr>
  <dimension ref="A1:J51"/>
  <sheetViews>
    <sheetView showGridLines="0" zoomScaleNormal="100" workbookViewId="0">
      <selection sqref="A1:J1"/>
    </sheetView>
  </sheetViews>
  <sheetFormatPr defaultColWidth="8" defaultRowHeight="12.75"/>
  <cols>
    <col min="1" max="1" width="19.625" style="62" customWidth="1"/>
    <col min="2" max="8" width="8" style="62"/>
    <col min="9" max="9" width="10.25" style="62" customWidth="1"/>
    <col min="10" max="10" width="15" style="62" customWidth="1"/>
    <col min="11" max="16384" width="8" style="62"/>
  </cols>
  <sheetData>
    <row r="1" spans="1:10" ht="26.25">
      <c r="A1" s="185" t="s">
        <v>243</v>
      </c>
      <c r="B1" s="185"/>
      <c r="C1" s="185"/>
      <c r="D1" s="185"/>
      <c r="E1" s="185"/>
      <c r="F1" s="185"/>
      <c r="G1" s="185"/>
      <c r="H1" s="185"/>
      <c r="I1" s="185"/>
      <c r="J1" s="185"/>
    </row>
    <row r="2" spans="1:10">
      <c r="A2" s="63"/>
      <c r="B2" s="63"/>
      <c r="C2" s="63"/>
      <c r="D2" s="186"/>
      <c r="E2" s="186"/>
      <c r="F2" s="186"/>
      <c r="G2" s="186"/>
      <c r="H2" s="186"/>
      <c r="I2" s="63"/>
      <c r="J2" s="63"/>
    </row>
    <row r="3" spans="1:10" ht="18.75">
      <c r="A3" s="187" t="s">
        <v>244</v>
      </c>
      <c r="B3" s="187"/>
      <c r="C3" s="187"/>
      <c r="D3" s="187"/>
      <c r="E3" s="187"/>
      <c r="F3" s="187"/>
      <c r="G3" s="187"/>
      <c r="H3" s="187"/>
      <c r="I3" s="187"/>
      <c r="J3" s="187"/>
    </row>
    <row r="4" spans="1:10">
      <c r="A4" s="64"/>
      <c r="B4" s="64"/>
      <c r="C4" s="64"/>
      <c r="D4" s="64"/>
      <c r="E4" s="64"/>
      <c r="F4" s="64"/>
      <c r="G4" s="64"/>
      <c r="H4" s="64"/>
      <c r="I4" s="64"/>
      <c r="J4" s="64"/>
    </row>
    <row r="5" spans="1:10" ht="16.5" customHeight="1">
      <c r="A5" s="65" t="s">
        <v>245</v>
      </c>
      <c r="B5" s="63"/>
      <c r="C5" s="63"/>
      <c r="D5" s="63"/>
      <c r="E5" s="63"/>
      <c r="F5" s="63"/>
      <c r="G5" s="63"/>
      <c r="H5" s="63"/>
      <c r="I5" s="63"/>
      <c r="J5" s="63"/>
    </row>
    <row r="6" spans="1:10" ht="25.5" customHeight="1">
      <c r="A6" s="65" t="s">
        <v>246</v>
      </c>
      <c r="B6" s="188"/>
      <c r="C6" s="188"/>
      <c r="D6" s="188"/>
      <c r="E6" s="188"/>
      <c r="F6" s="188"/>
      <c r="G6" s="188"/>
      <c r="H6" s="188"/>
      <c r="I6" s="188"/>
      <c r="J6" s="188"/>
    </row>
    <row r="7" spans="1:10" ht="25.5" customHeight="1">
      <c r="A7" s="63" t="s">
        <v>247</v>
      </c>
      <c r="B7" s="189"/>
      <c r="C7" s="189"/>
      <c r="D7" s="189"/>
      <c r="E7" s="189"/>
      <c r="F7" s="189"/>
      <c r="G7" s="189"/>
      <c r="H7" s="189"/>
      <c r="I7" s="189"/>
      <c r="J7" s="189"/>
    </row>
    <row r="8" spans="1:10" ht="25.5" customHeight="1">
      <c r="A8" s="63"/>
      <c r="B8" s="66" t="s">
        <v>248</v>
      </c>
      <c r="C8" s="63"/>
      <c r="D8" s="63"/>
      <c r="E8" s="63"/>
      <c r="F8" s="189"/>
      <c r="G8" s="189"/>
      <c r="H8" s="189"/>
      <c r="I8" s="189"/>
      <c r="J8" s="189"/>
    </row>
    <row r="9" spans="1:10" ht="25.5" customHeight="1">
      <c r="A9" s="63"/>
      <c r="B9" s="63"/>
      <c r="C9" s="63"/>
      <c r="D9" s="63"/>
      <c r="E9" s="67" t="s">
        <v>249</v>
      </c>
      <c r="F9" s="190"/>
      <c r="G9" s="190"/>
      <c r="H9" s="190"/>
      <c r="I9" s="190"/>
      <c r="J9" s="190"/>
    </row>
    <row r="10" spans="1:10">
      <c r="A10" s="63"/>
      <c r="B10" s="63"/>
      <c r="C10" s="63"/>
      <c r="D10" s="63"/>
      <c r="E10" s="67"/>
      <c r="F10" s="64"/>
      <c r="G10" s="64"/>
      <c r="H10" s="64"/>
      <c r="I10" s="63"/>
      <c r="J10" s="63"/>
    </row>
    <row r="11" spans="1:10">
      <c r="A11" s="65" t="s">
        <v>250</v>
      </c>
      <c r="B11" s="63"/>
      <c r="C11" s="63"/>
      <c r="D11" s="63"/>
      <c r="E11" s="63"/>
      <c r="F11" s="63"/>
      <c r="G11" s="63"/>
      <c r="H11" s="63"/>
      <c r="I11" s="63"/>
      <c r="J11" s="63"/>
    </row>
    <row r="12" spans="1:10" ht="26.25" customHeight="1">
      <c r="A12" s="191" t="s">
        <v>251</v>
      </c>
      <c r="B12" s="192"/>
      <c r="C12" s="192"/>
      <c r="D12" s="192"/>
      <c r="E12" s="192"/>
      <c r="F12" s="192"/>
      <c r="G12" s="193"/>
      <c r="H12" s="193"/>
      <c r="I12" s="193"/>
      <c r="J12" s="193"/>
    </row>
    <row r="13" spans="1:10" ht="19.5" customHeight="1">
      <c r="A13" s="184" t="s">
        <v>252</v>
      </c>
      <c r="B13" s="184"/>
      <c r="C13" s="184"/>
      <c r="D13" s="184"/>
      <c r="E13" s="184"/>
      <c r="F13" s="184"/>
      <c r="G13" s="184"/>
      <c r="H13" s="184"/>
      <c r="I13" s="184"/>
      <c r="J13" s="184"/>
    </row>
    <row r="14" spans="1:10" ht="19.5" customHeight="1">
      <c r="A14" s="184" t="s">
        <v>286</v>
      </c>
      <c r="B14" s="184"/>
      <c r="C14" s="184"/>
      <c r="D14" s="184"/>
      <c r="E14" s="184"/>
      <c r="F14" s="184"/>
      <c r="G14" s="184"/>
      <c r="H14" s="184"/>
      <c r="I14" s="184"/>
      <c r="J14" s="184"/>
    </row>
    <row r="15" spans="1:10" ht="19.5" customHeight="1">
      <c r="A15" s="184" t="s">
        <v>253</v>
      </c>
      <c r="B15" s="184"/>
      <c r="C15" s="184"/>
      <c r="D15" s="184"/>
      <c r="E15" s="184"/>
      <c r="F15" s="184"/>
      <c r="G15" s="184"/>
      <c r="H15" s="184"/>
      <c r="I15" s="184"/>
      <c r="J15" s="184"/>
    </row>
    <row r="16" spans="1:10" ht="19.5" customHeight="1">
      <c r="A16" s="184" t="s">
        <v>254</v>
      </c>
      <c r="B16" s="184"/>
      <c r="C16" s="184"/>
      <c r="D16" s="184"/>
      <c r="E16" s="184"/>
      <c r="F16" s="184"/>
      <c r="G16" s="184"/>
      <c r="H16" s="184"/>
      <c r="I16" s="184"/>
      <c r="J16" s="184"/>
    </row>
    <row r="17" spans="1:10" ht="19.5" customHeight="1">
      <c r="A17" s="68" t="s">
        <v>255</v>
      </c>
      <c r="B17" s="68"/>
      <c r="C17" s="68"/>
      <c r="D17" s="68"/>
      <c r="E17" s="68"/>
      <c r="F17" s="68"/>
      <c r="G17" s="68"/>
      <c r="H17" s="68"/>
      <c r="I17" s="68"/>
      <c r="J17" s="68"/>
    </row>
    <row r="18" spans="1:10" ht="19.5" customHeight="1">
      <c r="A18" s="68" t="s">
        <v>256</v>
      </c>
      <c r="B18" s="68"/>
      <c r="C18" s="68"/>
      <c r="D18" s="68"/>
      <c r="E18" s="68"/>
      <c r="F18" s="68"/>
      <c r="G18" s="68"/>
      <c r="H18" s="68"/>
      <c r="I18" s="68"/>
      <c r="J18" s="68"/>
    </row>
    <row r="19" spans="1:10">
      <c r="A19" s="69"/>
      <c r="B19" s="70"/>
      <c r="C19" s="70"/>
      <c r="D19" s="70"/>
      <c r="E19" s="70"/>
      <c r="F19" s="70"/>
      <c r="G19" s="193"/>
      <c r="H19" s="193"/>
      <c r="I19" s="193"/>
      <c r="J19" s="193"/>
    </row>
    <row r="20" spans="1:10">
      <c r="A20" s="194" t="s">
        <v>257</v>
      </c>
      <c r="B20" s="194"/>
      <c r="C20" s="194"/>
      <c r="D20" s="194"/>
      <c r="E20" s="194"/>
      <c r="F20" s="194"/>
      <c r="G20" s="194"/>
      <c r="H20" s="194"/>
      <c r="I20" s="194"/>
      <c r="J20" s="194"/>
    </row>
    <row r="21" spans="1:10" ht="26.25" customHeight="1">
      <c r="A21" s="195" t="s">
        <v>258</v>
      </c>
      <c r="B21" s="194"/>
      <c r="C21" s="194"/>
      <c r="D21" s="194"/>
      <c r="E21" s="194"/>
      <c r="F21" s="194"/>
      <c r="G21" s="194"/>
      <c r="H21" s="194"/>
      <c r="I21" s="194"/>
      <c r="J21" s="194"/>
    </row>
    <row r="22" spans="1:10" ht="26.25" customHeight="1">
      <c r="A22" s="195" t="s">
        <v>259</v>
      </c>
      <c r="B22" s="194"/>
      <c r="C22" s="194"/>
      <c r="D22" s="194"/>
      <c r="E22" s="194"/>
      <c r="F22" s="194"/>
      <c r="G22" s="194"/>
      <c r="H22" s="194"/>
      <c r="I22" s="194"/>
      <c r="J22" s="194"/>
    </row>
    <row r="23" spans="1:10" ht="26.25" customHeight="1">
      <c r="A23" s="195" t="s">
        <v>260</v>
      </c>
      <c r="B23" s="194"/>
      <c r="C23" s="194"/>
      <c r="D23" s="194"/>
      <c r="E23" s="194"/>
      <c r="F23" s="194"/>
      <c r="G23" s="194"/>
      <c r="H23" s="194"/>
      <c r="I23" s="194"/>
      <c r="J23" s="194"/>
    </row>
    <row r="24" spans="1:10" ht="39.75" customHeight="1">
      <c r="A24" s="195" t="s">
        <v>261</v>
      </c>
      <c r="B24" s="194"/>
      <c r="C24" s="194"/>
      <c r="D24" s="194"/>
      <c r="E24" s="194"/>
      <c r="F24" s="194"/>
      <c r="G24" s="194"/>
      <c r="H24" s="194"/>
      <c r="I24" s="194"/>
      <c r="J24" s="194"/>
    </row>
    <row r="25" spans="1:10">
      <c r="A25" s="196" t="s">
        <v>262</v>
      </c>
      <c r="B25" s="197"/>
      <c r="C25" s="197"/>
      <c r="D25" s="197"/>
      <c r="E25" s="197"/>
      <c r="F25" s="197"/>
      <c r="G25" s="197"/>
      <c r="H25" s="197"/>
      <c r="I25" s="197"/>
      <c r="J25" s="197"/>
    </row>
    <row r="26" spans="1:10">
      <c r="A26" s="63"/>
      <c r="B26" s="63"/>
      <c r="C26" s="63"/>
      <c r="D26" s="63"/>
      <c r="E26" s="63"/>
      <c r="F26" s="63"/>
      <c r="G26" s="63"/>
      <c r="H26" s="63"/>
      <c r="I26" s="63"/>
      <c r="J26" s="63"/>
    </row>
    <row r="27" spans="1:10" ht="17.25" customHeight="1">
      <c r="A27" s="71" t="s">
        <v>263</v>
      </c>
      <c r="B27" s="188"/>
      <c r="C27" s="188"/>
      <c r="D27" s="188"/>
      <c r="E27" s="188"/>
      <c r="F27" s="188"/>
      <c r="G27" s="188"/>
      <c r="H27" s="188"/>
      <c r="I27" s="188"/>
      <c r="J27" s="188"/>
    </row>
    <row r="28" spans="1:10" ht="17.25" customHeight="1">
      <c r="A28" s="72" t="s">
        <v>264</v>
      </c>
      <c r="B28" s="189"/>
      <c r="C28" s="189"/>
      <c r="D28" s="189"/>
      <c r="E28" s="189"/>
      <c r="F28" s="189"/>
      <c r="G28" s="189"/>
      <c r="H28" s="189"/>
      <c r="I28" s="189"/>
      <c r="J28" s="189"/>
    </row>
    <row r="29" spans="1:10" ht="17.25" customHeight="1">
      <c r="A29" s="72" t="s">
        <v>265</v>
      </c>
      <c r="B29" s="189"/>
      <c r="C29" s="189"/>
      <c r="D29" s="189"/>
      <c r="E29" s="189"/>
      <c r="F29" s="189"/>
      <c r="G29" s="189"/>
      <c r="H29" s="189"/>
      <c r="I29" s="189"/>
      <c r="J29" s="189"/>
    </row>
    <row r="30" spans="1:10" ht="17.25" customHeight="1">
      <c r="A30" s="72" t="s">
        <v>266</v>
      </c>
      <c r="B30" s="189"/>
      <c r="C30" s="189"/>
      <c r="D30" s="189"/>
      <c r="E30" s="189"/>
      <c r="F30" s="189"/>
      <c r="G30" s="189"/>
      <c r="H30" s="189"/>
      <c r="I30" s="189"/>
      <c r="J30" s="189"/>
    </row>
    <row r="31" spans="1:10" ht="17.25" customHeight="1">
      <c r="A31" s="72" t="s">
        <v>267</v>
      </c>
      <c r="B31" s="73"/>
      <c r="C31" s="73"/>
      <c r="D31" s="73"/>
      <c r="E31" s="73"/>
      <c r="F31" s="73"/>
      <c r="G31" s="73"/>
      <c r="H31" s="73"/>
      <c r="I31" s="73"/>
      <c r="J31" s="73"/>
    </row>
    <row r="32" spans="1:10" ht="17.25" customHeight="1">
      <c r="A32" s="72" t="s">
        <v>268</v>
      </c>
      <c r="B32" s="189"/>
      <c r="C32" s="189"/>
      <c r="D32" s="189"/>
      <c r="E32" s="189"/>
      <c r="F32" s="189"/>
      <c r="G32" s="189"/>
      <c r="H32" s="189"/>
      <c r="I32" s="189"/>
      <c r="J32" s="189"/>
    </row>
    <row r="33" spans="1:10" ht="17.25" customHeight="1">
      <c r="A33" s="72" t="s">
        <v>269</v>
      </c>
      <c r="B33" s="189"/>
      <c r="C33" s="189"/>
      <c r="D33" s="189"/>
      <c r="E33" s="189"/>
      <c r="F33" s="189"/>
      <c r="G33" s="189"/>
      <c r="H33" s="189"/>
      <c r="I33" s="189"/>
      <c r="J33" s="189"/>
    </row>
    <row r="34" spans="1:10" ht="17.25" customHeight="1">
      <c r="A34" s="72" t="s">
        <v>270</v>
      </c>
      <c r="B34" s="189"/>
      <c r="C34" s="189"/>
      <c r="D34" s="189"/>
      <c r="E34" s="189"/>
      <c r="F34" s="189"/>
      <c r="G34" s="189"/>
      <c r="H34" s="189"/>
      <c r="I34" s="189"/>
      <c r="J34" s="189"/>
    </row>
    <row r="35" spans="1:10">
      <c r="A35" s="74"/>
      <c r="B35" s="64"/>
      <c r="C35" s="64"/>
      <c r="D35" s="64"/>
      <c r="E35" s="64"/>
      <c r="F35" s="64"/>
      <c r="G35" s="64"/>
      <c r="H35" s="64"/>
      <c r="I35" s="63"/>
      <c r="J35" s="63"/>
    </row>
    <row r="36" spans="1:10">
      <c r="A36" s="75" t="s">
        <v>271</v>
      </c>
      <c r="B36" s="64"/>
      <c r="C36" s="64"/>
      <c r="D36" s="64"/>
      <c r="E36" s="64"/>
      <c r="F36" s="64"/>
      <c r="G36" s="64"/>
      <c r="H36" s="64"/>
      <c r="I36" s="63"/>
      <c r="J36" s="63"/>
    </row>
    <row r="37" spans="1:10">
      <c r="A37" s="63"/>
      <c r="B37" s="63"/>
      <c r="C37" s="63"/>
      <c r="D37" s="63"/>
      <c r="E37" s="63"/>
      <c r="F37" s="63"/>
      <c r="G37" s="63"/>
      <c r="H37" s="63"/>
      <c r="I37" s="63"/>
      <c r="J37" s="63"/>
    </row>
    <row r="38" spans="1:10">
      <c r="A38" s="63" t="s">
        <v>272</v>
      </c>
      <c r="B38" s="63"/>
      <c r="C38" s="63"/>
      <c r="D38" s="63"/>
      <c r="E38" s="63"/>
      <c r="F38" s="63"/>
      <c r="G38" s="63"/>
      <c r="H38" s="63"/>
      <c r="I38" s="63"/>
      <c r="J38" s="63"/>
    </row>
    <row r="39" spans="1:10">
      <c r="A39" s="63"/>
      <c r="B39" s="63"/>
      <c r="C39" s="63"/>
      <c r="D39" s="63"/>
      <c r="E39" s="63"/>
      <c r="F39" s="63"/>
      <c r="G39" s="63"/>
      <c r="H39" s="63"/>
      <c r="I39" s="63"/>
      <c r="J39" s="63"/>
    </row>
    <row r="40" spans="1:10">
      <c r="A40" s="63"/>
      <c r="B40" s="63"/>
      <c r="C40" s="63"/>
      <c r="D40" s="63"/>
      <c r="E40" s="63"/>
      <c r="F40" s="63"/>
      <c r="G40" s="63"/>
      <c r="H40" s="63"/>
      <c r="I40" s="63"/>
      <c r="J40" s="63"/>
    </row>
    <row r="41" spans="1:10">
      <c r="A41" s="63"/>
      <c r="B41" s="63"/>
      <c r="C41" s="63"/>
      <c r="D41" s="63"/>
      <c r="E41" s="63"/>
      <c r="F41" s="63"/>
      <c r="G41" s="63"/>
      <c r="H41" s="63"/>
      <c r="I41" s="63"/>
      <c r="J41" s="63"/>
    </row>
    <row r="42" spans="1:10">
      <c r="A42" s="63"/>
      <c r="B42" s="63"/>
      <c r="C42" s="63"/>
      <c r="D42" s="63"/>
      <c r="E42" s="63"/>
      <c r="F42" s="63"/>
      <c r="G42" s="63"/>
      <c r="H42" s="63"/>
      <c r="I42" s="63"/>
      <c r="J42" s="63"/>
    </row>
    <row r="43" spans="1:10">
      <c r="A43" s="63"/>
      <c r="B43" s="63"/>
      <c r="C43" s="63"/>
      <c r="D43" s="63"/>
      <c r="E43" s="63"/>
      <c r="F43" s="63"/>
      <c r="G43" s="199" t="s">
        <v>273</v>
      </c>
      <c r="H43" s="199"/>
      <c r="I43" s="63"/>
      <c r="J43" s="63"/>
    </row>
    <row r="44" spans="1:10">
      <c r="A44" s="63"/>
      <c r="B44" s="63"/>
      <c r="C44" s="63"/>
      <c r="D44" s="63"/>
      <c r="E44" s="63"/>
      <c r="F44" s="63"/>
      <c r="G44" s="63"/>
      <c r="H44" s="63"/>
      <c r="I44" s="63"/>
      <c r="J44" s="63"/>
    </row>
    <row r="45" spans="1:10">
      <c r="A45" s="63"/>
      <c r="B45" s="63"/>
      <c r="C45" s="63"/>
      <c r="D45" s="63"/>
      <c r="E45" s="63"/>
      <c r="F45" s="63"/>
      <c r="G45" s="63"/>
      <c r="H45" s="63"/>
      <c r="I45" s="63"/>
      <c r="J45" s="63"/>
    </row>
    <row r="46" spans="1:10">
      <c r="A46" s="63"/>
      <c r="B46" s="63"/>
      <c r="C46" s="63"/>
      <c r="D46" s="63"/>
      <c r="E46" s="63"/>
      <c r="F46" s="63"/>
      <c r="G46" s="63"/>
      <c r="H46" s="63"/>
      <c r="I46" s="63"/>
      <c r="J46" s="63"/>
    </row>
    <row r="47" spans="1:10">
      <c r="A47" s="63"/>
      <c r="B47" s="63"/>
      <c r="C47" s="63"/>
      <c r="D47" s="63"/>
      <c r="E47" s="63"/>
      <c r="F47" s="63"/>
      <c r="G47" s="63"/>
      <c r="H47" s="63"/>
      <c r="I47" s="63"/>
      <c r="J47" s="63"/>
    </row>
    <row r="48" spans="1:10">
      <c r="A48" s="63"/>
      <c r="B48" s="63"/>
      <c r="C48" s="63"/>
      <c r="D48" s="63"/>
      <c r="E48" s="63"/>
      <c r="F48" s="63"/>
      <c r="G48" s="63"/>
      <c r="H48" s="63"/>
      <c r="I48" s="63"/>
      <c r="J48" s="63"/>
    </row>
    <row r="49" spans="1:10">
      <c r="A49" s="63"/>
      <c r="B49" s="63"/>
      <c r="C49" s="63"/>
      <c r="D49" s="63"/>
      <c r="E49" s="63"/>
      <c r="F49" s="200" t="s">
        <v>274</v>
      </c>
      <c r="G49" s="200"/>
      <c r="H49" s="200"/>
      <c r="I49" s="200"/>
      <c r="J49" s="63"/>
    </row>
    <row r="50" spans="1:10">
      <c r="A50" s="63"/>
      <c r="B50" s="63"/>
      <c r="C50" s="63"/>
      <c r="D50" s="63"/>
      <c r="E50" s="63"/>
      <c r="F50" s="76"/>
      <c r="G50" s="76"/>
      <c r="H50" s="76"/>
      <c r="I50" s="76"/>
      <c r="J50" s="63"/>
    </row>
    <row r="51" spans="1:10" ht="26.25" customHeight="1">
      <c r="A51" s="198" t="s">
        <v>275</v>
      </c>
      <c r="B51" s="198"/>
      <c r="C51" s="198"/>
      <c r="D51" s="198"/>
      <c r="E51" s="198"/>
      <c r="F51" s="198"/>
      <c r="G51" s="198"/>
      <c r="H51" s="198"/>
      <c r="I51" s="198"/>
      <c r="J51" s="198"/>
    </row>
  </sheetData>
  <sheetProtection algorithmName="SHA-512" hashValue="ESWoAyw2JnH8jUdSxDvwq9JBLN4tqWDQO63LXaC7XagTJTDD5J/jJbP9eydMDtgXZ7W/Nak9NYROPOCh3R5kAg==" saltValue="E23ecRkM9KI5nZb2nL9Hwg==" spinCount="100000" sheet="1" objects="1" scenarios="1"/>
  <protectedRanges>
    <protectedRange sqref="B6:B7 F8:F9 B27:B34 G36" name="Zakres1"/>
    <protectedRange sqref="G12 G16:G19" name="Zakres1_1"/>
    <protectedRange sqref="G13" name="Zakres1_1_1"/>
    <protectedRange sqref="G14" name="Zakres1_1_4_1_1"/>
    <protectedRange sqref="G15" name="Zakres1_1_2_1"/>
  </protectedRanges>
  <mergeCells count="30">
    <mergeCell ref="A51:J51"/>
    <mergeCell ref="B30:J30"/>
    <mergeCell ref="B32:J32"/>
    <mergeCell ref="B33:J33"/>
    <mergeCell ref="B34:J34"/>
    <mergeCell ref="G43:H43"/>
    <mergeCell ref="F49:I49"/>
    <mergeCell ref="B29:J29"/>
    <mergeCell ref="A16:J16"/>
    <mergeCell ref="G19:J19"/>
    <mergeCell ref="A20:J20"/>
    <mergeCell ref="A21:J21"/>
    <mergeCell ref="A22:J22"/>
    <mergeCell ref="A23:J23"/>
    <mergeCell ref="A24:J24"/>
    <mergeCell ref="A25:J25"/>
    <mergeCell ref="B27:J27"/>
    <mergeCell ref="B28:J28"/>
    <mergeCell ref="A15:J15"/>
    <mergeCell ref="A1:J1"/>
    <mergeCell ref="D2:H2"/>
    <mergeCell ref="A3:J3"/>
    <mergeCell ref="B6:J6"/>
    <mergeCell ref="B7:J7"/>
    <mergeCell ref="F8:J8"/>
    <mergeCell ref="F9:J9"/>
    <mergeCell ref="A12:F12"/>
    <mergeCell ref="G12:J12"/>
    <mergeCell ref="A13:J13"/>
    <mergeCell ref="A14:J14"/>
  </mergeCells>
  <pageMargins left="0.74803149606299213" right="0.74803149606299213" top="0.98425196850393704" bottom="0.98425196850393704" header="0.51181102362204722" footer="0.51181102362204722"/>
  <pageSetup paperSize="9" scale="7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249977111117893"/>
  </sheetPr>
  <dimension ref="A1:J51"/>
  <sheetViews>
    <sheetView showGridLines="0" zoomScaleNormal="100" workbookViewId="0">
      <selection sqref="A1:J1"/>
    </sheetView>
  </sheetViews>
  <sheetFormatPr defaultColWidth="8" defaultRowHeight="12.75"/>
  <cols>
    <col min="1" max="1" width="19.75" style="62" customWidth="1"/>
    <col min="2" max="4" width="8" style="62"/>
    <col min="5" max="5" width="8.75" style="62" customWidth="1"/>
    <col min="6" max="9" width="8" style="62"/>
    <col min="10" max="10" width="15.75" style="62" customWidth="1"/>
    <col min="11" max="11" width="8" style="62" customWidth="1"/>
    <col min="12" max="16384" width="8" style="62"/>
  </cols>
  <sheetData>
    <row r="1" spans="1:10" ht="26.25">
      <c r="A1" s="185" t="s">
        <v>243</v>
      </c>
      <c r="B1" s="185"/>
      <c r="C1" s="185"/>
      <c r="D1" s="185"/>
      <c r="E1" s="185"/>
      <c r="F1" s="185"/>
      <c r="G1" s="185"/>
      <c r="H1" s="185"/>
      <c r="I1" s="185"/>
      <c r="J1" s="185"/>
    </row>
    <row r="2" spans="1:10">
      <c r="A2" s="63"/>
      <c r="B2" s="63"/>
      <c r="C2" s="63"/>
      <c r="D2" s="186"/>
      <c r="E2" s="186"/>
      <c r="F2" s="186"/>
      <c r="G2" s="186"/>
      <c r="H2" s="186"/>
      <c r="I2" s="63"/>
      <c r="J2" s="63"/>
    </row>
    <row r="3" spans="1:10" ht="18.75">
      <c r="A3" s="187" t="s">
        <v>276</v>
      </c>
      <c r="B3" s="187"/>
      <c r="C3" s="187"/>
      <c r="D3" s="187"/>
      <c r="E3" s="187"/>
      <c r="F3" s="187"/>
      <c r="G3" s="187"/>
      <c r="H3" s="187"/>
      <c r="I3" s="187"/>
      <c r="J3" s="187"/>
    </row>
    <row r="4" spans="1:10" ht="18.75">
      <c r="A4" s="201" t="s">
        <v>277</v>
      </c>
      <c r="B4" s="201"/>
      <c r="C4" s="201"/>
      <c r="D4" s="201"/>
      <c r="E4" s="201"/>
      <c r="F4" s="201"/>
      <c r="G4" s="201"/>
      <c r="H4" s="201"/>
      <c r="I4" s="201"/>
      <c r="J4" s="201"/>
    </row>
    <row r="5" spans="1:10" ht="17.25" customHeight="1">
      <c r="A5" s="65" t="s">
        <v>245</v>
      </c>
      <c r="B5" s="63"/>
      <c r="C5" s="63"/>
      <c r="D5" s="63"/>
      <c r="E5" s="63"/>
      <c r="F5" s="63"/>
      <c r="G5" s="63"/>
      <c r="H5" s="63"/>
      <c r="I5" s="63"/>
      <c r="J5" s="63"/>
    </row>
    <row r="6" spans="1:10" ht="25.5" customHeight="1">
      <c r="A6" s="65" t="s">
        <v>246</v>
      </c>
      <c r="B6" s="188"/>
      <c r="C6" s="188"/>
      <c r="D6" s="188"/>
      <c r="E6" s="188"/>
      <c r="F6" s="188"/>
      <c r="G6" s="188"/>
      <c r="H6" s="188"/>
      <c r="I6" s="188"/>
      <c r="J6" s="188"/>
    </row>
    <row r="7" spans="1:10" ht="25.5" customHeight="1">
      <c r="A7" s="63" t="s">
        <v>247</v>
      </c>
      <c r="B7" s="189"/>
      <c r="C7" s="189"/>
      <c r="D7" s="189"/>
      <c r="E7" s="189"/>
      <c r="F7" s="189"/>
      <c r="G7" s="189"/>
      <c r="H7" s="189"/>
      <c r="I7" s="189"/>
      <c r="J7" s="189"/>
    </row>
    <row r="8" spans="1:10" ht="25.5" customHeight="1">
      <c r="A8" s="63"/>
      <c r="B8" s="77" t="s">
        <v>248</v>
      </c>
      <c r="C8" s="63"/>
      <c r="D8" s="63"/>
      <c r="E8" s="63"/>
      <c r="F8" s="189"/>
      <c r="G8" s="189"/>
      <c r="H8" s="189"/>
      <c r="I8" s="189"/>
      <c r="J8" s="189"/>
    </row>
    <row r="9" spans="1:10" ht="25.5" customHeight="1">
      <c r="A9" s="63"/>
      <c r="B9" s="63"/>
      <c r="C9" s="63"/>
      <c r="D9" s="63"/>
      <c r="E9" s="67" t="s">
        <v>249</v>
      </c>
      <c r="F9" s="189"/>
      <c r="G9" s="189"/>
      <c r="H9" s="189"/>
      <c r="I9" s="189"/>
      <c r="J9" s="189"/>
    </row>
    <row r="10" spans="1:10">
      <c r="A10" s="63"/>
      <c r="B10" s="63"/>
      <c r="C10" s="63"/>
      <c r="D10" s="63"/>
      <c r="E10" s="67"/>
      <c r="F10" s="64"/>
      <c r="G10" s="64"/>
      <c r="H10" s="64"/>
      <c r="I10" s="63"/>
      <c r="J10" s="63"/>
    </row>
    <row r="11" spans="1:10">
      <c r="A11" s="65" t="s">
        <v>250</v>
      </c>
      <c r="B11" s="63"/>
      <c r="C11" s="63"/>
      <c r="D11" s="63"/>
      <c r="E11" s="63"/>
      <c r="F11" s="63"/>
      <c r="G11" s="63"/>
      <c r="H11" s="63"/>
      <c r="I11" s="63"/>
      <c r="J11" s="63"/>
    </row>
    <row r="12" spans="1:10" ht="25.5" customHeight="1">
      <c r="A12" s="191" t="s">
        <v>278</v>
      </c>
      <c r="B12" s="191"/>
      <c r="C12" s="191"/>
      <c r="D12" s="191"/>
      <c r="E12" s="191"/>
      <c r="F12" s="191"/>
      <c r="G12" s="193"/>
      <c r="H12" s="193"/>
      <c r="I12" s="193"/>
      <c r="J12" s="193"/>
    </row>
    <row r="13" spans="1:10" s="78" customFormat="1" ht="19.5" customHeight="1">
      <c r="A13" s="184" t="s">
        <v>252</v>
      </c>
      <c r="B13" s="184"/>
      <c r="C13" s="184"/>
      <c r="D13" s="184"/>
      <c r="E13" s="184"/>
      <c r="F13" s="184"/>
      <c r="G13" s="184"/>
      <c r="H13" s="184"/>
      <c r="I13" s="184"/>
      <c r="J13" s="184"/>
    </row>
    <row r="14" spans="1:10" s="78" customFormat="1" ht="19.5" customHeight="1">
      <c r="A14" s="184" t="s">
        <v>286</v>
      </c>
      <c r="B14" s="184"/>
      <c r="C14" s="184"/>
      <c r="D14" s="184"/>
      <c r="E14" s="184"/>
      <c r="F14" s="184"/>
      <c r="G14" s="184"/>
      <c r="H14" s="184"/>
      <c r="I14" s="184"/>
      <c r="J14" s="184"/>
    </row>
    <row r="15" spans="1:10" s="78" customFormat="1" ht="19.5" customHeight="1">
      <c r="A15" s="184" t="s">
        <v>253</v>
      </c>
      <c r="B15" s="184"/>
      <c r="C15" s="184"/>
      <c r="D15" s="184"/>
      <c r="E15" s="184"/>
      <c r="F15" s="184"/>
      <c r="G15" s="184"/>
      <c r="H15" s="184"/>
      <c r="I15" s="184"/>
      <c r="J15" s="184"/>
    </row>
    <row r="16" spans="1:10" s="78" customFormat="1" ht="19.5" customHeight="1">
      <c r="A16" s="184" t="s">
        <v>254</v>
      </c>
      <c r="B16" s="184"/>
      <c r="C16" s="184"/>
      <c r="D16" s="184"/>
      <c r="E16" s="184"/>
      <c r="F16" s="184"/>
      <c r="G16" s="184"/>
      <c r="H16" s="184"/>
      <c r="I16" s="184"/>
      <c r="J16" s="184"/>
    </row>
    <row r="17" spans="1:10" s="78" customFormat="1" ht="19.5" customHeight="1">
      <c r="A17" s="68" t="s">
        <v>255</v>
      </c>
      <c r="B17" s="68"/>
      <c r="C17" s="68"/>
      <c r="D17" s="68"/>
      <c r="E17" s="68"/>
      <c r="F17" s="68"/>
      <c r="G17" s="68"/>
      <c r="H17" s="68"/>
      <c r="I17" s="68"/>
      <c r="J17" s="68"/>
    </row>
    <row r="18" spans="1:10" s="78" customFormat="1" ht="19.5" customHeight="1">
      <c r="A18" s="68" t="s">
        <v>256</v>
      </c>
      <c r="B18" s="68"/>
      <c r="C18" s="68"/>
      <c r="D18" s="68"/>
      <c r="E18" s="68"/>
      <c r="F18" s="68"/>
      <c r="G18" s="68"/>
      <c r="H18" s="68"/>
      <c r="I18" s="68"/>
      <c r="J18" s="68"/>
    </row>
    <row r="19" spans="1:10" ht="12.75" customHeight="1">
      <c r="A19" s="69"/>
      <c r="B19" s="70"/>
      <c r="C19" s="70"/>
      <c r="D19" s="70"/>
      <c r="E19" s="70"/>
      <c r="F19" s="70"/>
      <c r="G19" s="193"/>
      <c r="H19" s="193"/>
      <c r="I19" s="193"/>
      <c r="J19" s="193"/>
    </row>
    <row r="20" spans="1:10" ht="12.75" customHeight="1">
      <c r="A20" s="194" t="s">
        <v>279</v>
      </c>
      <c r="B20" s="194"/>
      <c r="C20" s="194"/>
      <c r="D20" s="194"/>
      <c r="E20" s="194"/>
      <c r="F20" s="194"/>
      <c r="G20" s="194"/>
      <c r="H20" s="194"/>
      <c r="I20" s="194"/>
      <c r="J20" s="194"/>
    </row>
    <row r="21" spans="1:10" ht="26.25" customHeight="1">
      <c r="A21" s="195" t="s">
        <v>258</v>
      </c>
      <c r="B21" s="195"/>
      <c r="C21" s="195"/>
      <c r="D21" s="195"/>
      <c r="E21" s="195"/>
      <c r="F21" s="195"/>
      <c r="G21" s="195"/>
      <c r="H21" s="195"/>
      <c r="I21" s="195"/>
      <c r="J21" s="195"/>
    </row>
    <row r="22" spans="1:10" ht="26.25" customHeight="1">
      <c r="A22" s="195" t="s">
        <v>280</v>
      </c>
      <c r="B22" s="195"/>
      <c r="C22" s="195"/>
      <c r="D22" s="195"/>
      <c r="E22" s="195"/>
      <c r="F22" s="195"/>
      <c r="G22" s="195"/>
      <c r="H22" s="195"/>
      <c r="I22" s="195"/>
      <c r="J22" s="195"/>
    </row>
    <row r="23" spans="1:10" ht="26.25" customHeight="1">
      <c r="A23" s="195" t="s">
        <v>260</v>
      </c>
      <c r="B23" s="195"/>
      <c r="C23" s="195"/>
      <c r="D23" s="195"/>
      <c r="E23" s="195"/>
      <c r="F23" s="195"/>
      <c r="G23" s="195"/>
      <c r="H23" s="195"/>
      <c r="I23" s="195"/>
      <c r="J23" s="195"/>
    </row>
    <row r="24" spans="1:10" ht="39.75" customHeight="1">
      <c r="A24" s="195" t="s">
        <v>261</v>
      </c>
      <c r="B24" s="195"/>
      <c r="C24" s="195"/>
      <c r="D24" s="195"/>
      <c r="E24" s="195"/>
      <c r="F24" s="195"/>
      <c r="G24" s="195"/>
      <c r="H24" s="195"/>
      <c r="I24" s="195"/>
      <c r="J24" s="195"/>
    </row>
    <row r="25" spans="1:10" ht="14.25" customHeight="1">
      <c r="A25" s="196" t="s">
        <v>262</v>
      </c>
      <c r="B25" s="196"/>
      <c r="C25" s="196"/>
      <c r="D25" s="196"/>
      <c r="E25" s="196"/>
      <c r="F25" s="196"/>
      <c r="G25" s="196"/>
      <c r="H25" s="196"/>
      <c r="I25" s="196"/>
      <c r="J25" s="196"/>
    </row>
    <row r="26" spans="1:10">
      <c r="A26" s="63"/>
      <c r="B26" s="63"/>
      <c r="C26" s="63"/>
      <c r="D26" s="63"/>
      <c r="E26" s="63"/>
      <c r="F26" s="63"/>
      <c r="G26" s="63"/>
      <c r="H26" s="63"/>
      <c r="I26" s="63"/>
      <c r="J26" s="63"/>
    </row>
    <row r="27" spans="1:10" ht="17.25" customHeight="1">
      <c r="A27" s="72" t="s">
        <v>263</v>
      </c>
      <c r="B27" s="188"/>
      <c r="C27" s="188"/>
      <c r="D27" s="188"/>
      <c r="E27" s="188"/>
      <c r="F27" s="188"/>
      <c r="G27" s="188"/>
      <c r="H27" s="188"/>
      <c r="I27" s="188"/>
      <c r="J27" s="188"/>
    </row>
    <row r="28" spans="1:10" ht="17.25" customHeight="1">
      <c r="A28" s="72" t="s">
        <v>264</v>
      </c>
      <c r="B28" s="189"/>
      <c r="C28" s="189"/>
      <c r="D28" s="189"/>
      <c r="E28" s="189"/>
      <c r="F28" s="189"/>
      <c r="G28" s="189"/>
      <c r="H28" s="189"/>
      <c r="I28" s="189"/>
      <c r="J28" s="189"/>
    </row>
    <row r="29" spans="1:10" ht="17.25" customHeight="1">
      <c r="A29" s="72" t="s">
        <v>265</v>
      </c>
      <c r="B29" s="189"/>
      <c r="C29" s="189"/>
      <c r="D29" s="189"/>
      <c r="E29" s="189"/>
      <c r="F29" s="189"/>
      <c r="G29" s="189"/>
      <c r="H29" s="189"/>
      <c r="I29" s="189"/>
      <c r="J29" s="189"/>
    </row>
    <row r="30" spans="1:10" ht="17.25" customHeight="1">
      <c r="A30" s="72" t="s">
        <v>281</v>
      </c>
      <c r="B30" s="79"/>
      <c r="C30" s="79"/>
      <c r="D30" s="79"/>
      <c r="E30" s="80" t="s">
        <v>282</v>
      </c>
      <c r="F30" s="80"/>
      <c r="G30" s="80"/>
      <c r="H30" s="189"/>
      <c r="I30" s="189"/>
      <c r="J30" s="189"/>
    </row>
    <row r="31" spans="1:10" ht="17.25" customHeight="1">
      <c r="A31" s="72" t="s">
        <v>267</v>
      </c>
      <c r="B31" s="79"/>
      <c r="C31" s="79"/>
      <c r="D31" s="79"/>
      <c r="E31" s="80"/>
      <c r="F31" s="80"/>
      <c r="G31" s="80"/>
      <c r="H31" s="73"/>
      <c r="I31" s="73"/>
      <c r="J31" s="73"/>
    </row>
    <row r="32" spans="1:10" ht="17.25" customHeight="1">
      <c r="A32" s="72" t="s">
        <v>268</v>
      </c>
      <c r="B32" s="189"/>
      <c r="C32" s="189"/>
      <c r="D32" s="189"/>
      <c r="E32" s="189"/>
      <c r="F32" s="189"/>
      <c r="G32" s="189"/>
      <c r="H32" s="189"/>
      <c r="I32" s="189"/>
      <c r="J32" s="189"/>
    </row>
    <row r="33" spans="1:10" ht="17.25" customHeight="1">
      <c r="A33" s="72" t="s">
        <v>269</v>
      </c>
      <c r="B33" s="189"/>
      <c r="C33" s="189"/>
      <c r="D33" s="189"/>
      <c r="E33" s="189"/>
      <c r="F33" s="189"/>
      <c r="G33" s="189"/>
      <c r="H33" s="189"/>
      <c r="I33" s="189"/>
      <c r="J33" s="189"/>
    </row>
    <row r="34" spans="1:10" ht="17.25" customHeight="1">
      <c r="A34" s="72" t="s">
        <v>270</v>
      </c>
      <c r="B34" s="189"/>
      <c r="C34" s="189"/>
      <c r="D34" s="189"/>
      <c r="E34" s="189"/>
      <c r="F34" s="189"/>
      <c r="G34" s="189"/>
      <c r="H34" s="189"/>
      <c r="I34" s="189"/>
      <c r="J34" s="189"/>
    </row>
    <row r="35" spans="1:10">
      <c r="A35" s="74"/>
      <c r="B35" s="64"/>
      <c r="C35" s="64"/>
      <c r="D35" s="64"/>
      <c r="E35" s="64"/>
      <c r="F35" s="64"/>
      <c r="G35" s="64"/>
      <c r="H35" s="64"/>
      <c r="I35" s="63"/>
      <c r="J35" s="63"/>
    </row>
    <row r="36" spans="1:10">
      <c r="A36" s="75" t="s">
        <v>271</v>
      </c>
      <c r="B36" s="74"/>
      <c r="C36" s="74"/>
      <c r="D36" s="74"/>
      <c r="E36" s="74"/>
      <c r="F36" s="74"/>
      <c r="G36" s="74"/>
      <c r="H36" s="74"/>
      <c r="I36" s="74"/>
      <c r="J36" s="74"/>
    </row>
    <row r="37" spans="1:10">
      <c r="B37" s="63"/>
      <c r="C37" s="63"/>
      <c r="D37" s="63"/>
      <c r="E37" s="63"/>
      <c r="F37" s="63"/>
      <c r="G37" s="63"/>
      <c r="H37" s="63"/>
      <c r="I37" s="63"/>
      <c r="J37" s="63"/>
    </row>
    <row r="38" spans="1:10">
      <c r="A38" s="63" t="s">
        <v>283</v>
      </c>
      <c r="B38" s="63"/>
      <c r="C38" s="63"/>
      <c r="D38" s="63"/>
      <c r="E38" s="63"/>
      <c r="F38" s="63"/>
      <c r="G38" s="63"/>
      <c r="H38" s="63"/>
      <c r="I38" s="63"/>
      <c r="J38" s="63"/>
    </row>
    <row r="39" spans="1:10">
      <c r="A39" s="63" t="s">
        <v>284</v>
      </c>
      <c r="B39" s="63"/>
      <c r="C39" s="63"/>
      <c r="D39" s="63"/>
      <c r="E39" s="63"/>
      <c r="F39" s="63"/>
      <c r="G39" s="63"/>
      <c r="H39" s="63"/>
      <c r="I39" s="63"/>
      <c r="J39" s="63"/>
    </row>
    <row r="40" spans="1:10">
      <c r="A40" s="81"/>
      <c r="B40" s="63"/>
      <c r="C40" s="63"/>
      <c r="D40" s="63"/>
      <c r="E40" s="63"/>
      <c r="F40" s="63"/>
      <c r="G40" s="63"/>
      <c r="H40" s="63"/>
      <c r="I40" s="63"/>
      <c r="J40" s="63"/>
    </row>
    <row r="41" spans="1:10">
      <c r="A41" s="63"/>
      <c r="B41" s="63"/>
      <c r="C41" s="63"/>
      <c r="D41" s="63"/>
      <c r="E41" s="63"/>
      <c r="F41" s="63"/>
      <c r="G41" s="63"/>
      <c r="H41" s="63"/>
      <c r="I41" s="63"/>
      <c r="J41" s="63"/>
    </row>
    <row r="42" spans="1:10">
      <c r="A42" s="63"/>
      <c r="B42" s="63"/>
      <c r="C42" s="63"/>
      <c r="D42" s="63"/>
      <c r="E42" s="63"/>
      <c r="F42" s="63"/>
      <c r="G42" s="63"/>
      <c r="H42" s="63"/>
      <c r="I42" s="63"/>
      <c r="J42" s="63"/>
    </row>
    <row r="43" spans="1:10">
      <c r="A43" s="63"/>
      <c r="B43" s="63"/>
      <c r="C43" s="63"/>
      <c r="D43" s="63"/>
      <c r="E43" s="63"/>
      <c r="F43" s="63"/>
      <c r="G43" s="199" t="s">
        <v>273</v>
      </c>
      <c r="H43" s="199"/>
      <c r="I43" s="63"/>
      <c r="J43" s="63"/>
    </row>
    <row r="44" spans="1:10">
      <c r="A44" s="63"/>
      <c r="B44" s="63"/>
      <c r="C44" s="63"/>
      <c r="D44" s="63"/>
      <c r="E44" s="63"/>
      <c r="F44" s="63"/>
      <c r="G44" s="63"/>
      <c r="H44" s="63"/>
      <c r="I44" s="63"/>
      <c r="J44" s="63"/>
    </row>
    <row r="45" spans="1:10">
      <c r="A45" s="63"/>
      <c r="B45" s="63"/>
      <c r="C45" s="63"/>
      <c r="D45" s="63"/>
      <c r="E45" s="63"/>
      <c r="F45" s="63"/>
      <c r="G45" s="63"/>
      <c r="H45" s="63"/>
      <c r="I45" s="63"/>
      <c r="J45" s="63"/>
    </row>
    <row r="46" spans="1:10">
      <c r="A46" s="63"/>
      <c r="B46" s="63"/>
      <c r="C46" s="63"/>
      <c r="D46" s="63"/>
      <c r="E46" s="63"/>
      <c r="F46" s="63"/>
      <c r="G46" s="63"/>
      <c r="H46" s="63"/>
      <c r="I46" s="63"/>
      <c r="J46" s="63"/>
    </row>
    <row r="47" spans="1:10">
      <c r="A47" s="63"/>
      <c r="B47" s="63"/>
      <c r="C47" s="63"/>
      <c r="D47" s="63"/>
      <c r="E47" s="63"/>
      <c r="F47" s="188"/>
      <c r="G47" s="188"/>
      <c r="H47" s="188"/>
      <c r="I47" s="188"/>
      <c r="J47" s="63"/>
    </row>
    <row r="48" spans="1:10">
      <c r="A48" s="63"/>
      <c r="B48" s="63"/>
      <c r="C48" s="63"/>
      <c r="D48" s="63"/>
      <c r="E48" s="63"/>
      <c r="F48" s="200" t="s">
        <v>274</v>
      </c>
      <c r="G48" s="200"/>
      <c r="H48" s="200"/>
      <c r="I48" s="200"/>
      <c r="J48" s="63"/>
    </row>
    <row r="49" spans="1:10">
      <c r="A49" s="63"/>
      <c r="B49" s="63"/>
      <c r="C49" s="63"/>
      <c r="D49" s="63"/>
      <c r="E49" s="63"/>
      <c r="F49" s="63"/>
      <c r="G49" s="63"/>
      <c r="H49" s="63"/>
      <c r="I49" s="63"/>
      <c r="J49" s="63"/>
    </row>
    <row r="50" spans="1:10">
      <c r="A50" s="82"/>
      <c r="B50" s="82"/>
      <c r="C50" s="82"/>
      <c r="D50" s="82"/>
      <c r="E50" s="82"/>
      <c r="F50" s="82"/>
      <c r="G50" s="82"/>
      <c r="H50" s="82"/>
      <c r="I50" s="82"/>
      <c r="J50" s="82"/>
    </row>
    <row r="51" spans="1:10" ht="26.25" customHeight="1">
      <c r="A51" s="198" t="s">
        <v>275</v>
      </c>
      <c r="B51" s="198"/>
      <c r="C51" s="198"/>
      <c r="D51" s="198"/>
      <c r="E51" s="198"/>
      <c r="F51" s="198"/>
      <c r="G51" s="198"/>
      <c r="H51" s="198"/>
      <c r="I51" s="198"/>
      <c r="J51" s="198"/>
    </row>
  </sheetData>
  <sheetProtection algorithmName="SHA-512" hashValue="7AryVvFkIRuliL64M2PNb5YKwqD61/tBFBGjcqNQis1lU/CBtZZ3DKa+cGsZu8vBJg107GiSLawKWaxf046/5A==" saltValue="IvNULuc2pEU48KKBZ+5ykw==" spinCount="100000" sheet="1" objects="1" scenarios="1"/>
  <protectedRanges>
    <protectedRange sqref="B6:B7 F8:F9 G36 C36 B27:B34" name="Zakres1"/>
    <protectedRange sqref="G12 G19" name="Zakres1_1"/>
    <protectedRange sqref="G16:G18" name="Zakres1_1_3"/>
    <protectedRange sqref="G15" name="Zakres1_1_2"/>
    <protectedRange sqref="G14" name="Zakres1_1_4_1_1_1"/>
    <protectedRange sqref="G13" name="Zakres1_1_1_1"/>
  </protectedRanges>
  <mergeCells count="32">
    <mergeCell ref="F47:I47"/>
    <mergeCell ref="F48:I48"/>
    <mergeCell ref="A51:J51"/>
    <mergeCell ref="B29:J29"/>
    <mergeCell ref="H30:J30"/>
    <mergeCell ref="B32:J32"/>
    <mergeCell ref="B33:J33"/>
    <mergeCell ref="B34:J34"/>
    <mergeCell ref="G43:H43"/>
    <mergeCell ref="B28:J28"/>
    <mergeCell ref="A15:J15"/>
    <mergeCell ref="A16:J16"/>
    <mergeCell ref="G19:J19"/>
    <mergeCell ref="A20:J20"/>
    <mergeCell ref="A21:J21"/>
    <mergeCell ref="A22:J22"/>
    <mergeCell ref="A23:J23"/>
    <mergeCell ref="A24:J24"/>
    <mergeCell ref="A25:J25"/>
    <mergeCell ref="B27:J27"/>
    <mergeCell ref="A14:J14"/>
    <mergeCell ref="A1:J1"/>
    <mergeCell ref="D2:H2"/>
    <mergeCell ref="A3:J3"/>
    <mergeCell ref="A4:J4"/>
    <mergeCell ref="B6:J6"/>
    <mergeCell ref="B7:J7"/>
    <mergeCell ref="F8:J8"/>
    <mergeCell ref="F9:J9"/>
    <mergeCell ref="A12:F12"/>
    <mergeCell ref="G12:J12"/>
    <mergeCell ref="A13:J13"/>
  </mergeCells>
  <pageMargins left="0.74803149606299213" right="0.74803149606299213" top="0.98425196850393704" bottom="0.98425196850393704" header="0.51181102362204722" footer="0.51181102362204722"/>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Nazwane zakresy</vt:lpstr>
      </vt:variant>
      <vt:variant>
        <vt:i4>4</vt:i4>
      </vt:variant>
    </vt:vector>
  </HeadingPairs>
  <TitlesOfParts>
    <vt:vector size="12" baseType="lpstr">
      <vt:lpstr>LISTOPAD ZAKUP CENNIKOWY</vt:lpstr>
      <vt:lpstr>Cennik_pasmowy</vt:lpstr>
      <vt:lpstr>Monokanał_pakiety_ilościowe</vt:lpstr>
      <vt:lpstr>Opłata_techn.</vt:lpstr>
      <vt:lpstr>Definicja_pasm_czasowych</vt:lpstr>
      <vt:lpstr>Niestandardy</vt:lpstr>
      <vt:lpstr>Wzor_ofert-cennik</vt:lpstr>
      <vt:lpstr>Wzor_ofert-pakiet</vt:lpstr>
      <vt:lpstr>Definicja_pasm_czasowych!Obszar_wydruku</vt:lpstr>
      <vt:lpstr>Niestandardy!Obszar_wydruku</vt:lpstr>
      <vt:lpstr>Opłata_techn.!Obszar_wydruku</vt:lpstr>
      <vt:lpstr>'Wzor_ofert-cennik'!Obszar_wydruku</vt:lpstr>
    </vt:vector>
  </TitlesOfParts>
  <Manager/>
  <Company>TVN 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szawara</dc:creator>
  <cp:keywords/>
  <dc:description/>
  <cp:lastModifiedBy>Smietalo, Dawid</cp:lastModifiedBy>
  <cp:revision/>
  <dcterms:created xsi:type="dcterms:W3CDTF">2012-11-08T10:02:53Z</dcterms:created>
  <dcterms:modified xsi:type="dcterms:W3CDTF">2025-10-15T06:35:36Z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